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Results\Final results\"/>
    </mc:Choice>
  </mc:AlternateContent>
  <bookViews>
    <workbookView xWindow="0" yWindow="0" windowWidth="28800" windowHeight="12330"/>
  </bookViews>
  <sheets>
    <sheet name="Relative abundances" sheetId="1" r:id="rId1"/>
    <sheet name="Prevalence" sheetId="2" r:id="rId2"/>
  </sheets>
  <calcPr calcId="162913"/>
</workbook>
</file>

<file path=xl/calcChain.xml><?xml version="1.0" encoding="utf-8"?>
<calcChain xmlns="http://schemas.openxmlformats.org/spreadsheetml/2006/main">
  <c r="AI73" i="2" l="1"/>
  <c r="AI79" i="2"/>
  <c r="AI5" i="2"/>
  <c r="AI6" i="2"/>
  <c r="AI7" i="2"/>
  <c r="AI45" i="2"/>
  <c r="AI67" i="2"/>
  <c r="AI49" i="2"/>
  <c r="AI74" i="2"/>
  <c r="AI85" i="2"/>
  <c r="AI8" i="2"/>
  <c r="AI66" i="2"/>
  <c r="AI86" i="2"/>
  <c r="AI75" i="2"/>
  <c r="AI9" i="2"/>
  <c r="AI10" i="2"/>
  <c r="AI11" i="2"/>
  <c r="AI12" i="2"/>
  <c r="AI13" i="2"/>
  <c r="AI87" i="2"/>
  <c r="AI40" i="2"/>
  <c r="AI41" i="2"/>
  <c r="AI88" i="2"/>
  <c r="AI14" i="2"/>
  <c r="AI68" i="2"/>
  <c r="AI42" i="2"/>
  <c r="AI69" i="2"/>
  <c r="AI15" i="2"/>
  <c r="AI62" i="2"/>
  <c r="AI89" i="2"/>
  <c r="AI76" i="2"/>
  <c r="AI43" i="2"/>
  <c r="AI90" i="2"/>
  <c r="AI16" i="2"/>
  <c r="AI58" i="2"/>
  <c r="AI17" i="2"/>
  <c r="AI48" i="2"/>
  <c r="AI70" i="2"/>
  <c r="AI18" i="2"/>
  <c r="AI19" i="2"/>
  <c r="AI91" i="2"/>
  <c r="AI92" i="2"/>
  <c r="AI20" i="2"/>
  <c r="AI21" i="2"/>
  <c r="AI46" i="2"/>
  <c r="AI22" i="2"/>
  <c r="AI23" i="2"/>
  <c r="AI24" i="2"/>
  <c r="AI77" i="2"/>
  <c r="AI25" i="2"/>
  <c r="AI26" i="2"/>
  <c r="AI93" i="2"/>
  <c r="AI55" i="2"/>
  <c r="AI78" i="2"/>
  <c r="AI80" i="2"/>
  <c r="AI50" i="2"/>
  <c r="AI71" i="2"/>
  <c r="AI27" i="2"/>
  <c r="AI60" i="2"/>
  <c r="AI81" i="2"/>
  <c r="AI28" i="2"/>
  <c r="AI51" i="2"/>
  <c r="AI29" i="2"/>
  <c r="AI56" i="2"/>
  <c r="AI82" i="2"/>
  <c r="AI38" i="2"/>
  <c r="AI94" i="2"/>
  <c r="AI83" i="2"/>
  <c r="AI53" i="2"/>
  <c r="AI52" i="2"/>
  <c r="AI84" i="2"/>
  <c r="AI30" i="2"/>
  <c r="AI95" i="2"/>
  <c r="AI96" i="2"/>
  <c r="AI59" i="2"/>
  <c r="AI31" i="2"/>
  <c r="AI72" i="2"/>
  <c r="AI97" i="2"/>
  <c r="AI32" i="2"/>
  <c r="AI63" i="2"/>
  <c r="AI33" i="2"/>
  <c r="AI64" i="2"/>
  <c r="AI57" i="2"/>
  <c r="AI39" i="2"/>
  <c r="AI61" i="2"/>
  <c r="AI54" i="2"/>
  <c r="AI44" i="2"/>
  <c r="AI34" i="2"/>
  <c r="AI65" i="2"/>
  <c r="AI35" i="2"/>
  <c r="AI36" i="2"/>
  <c r="AI37" i="2"/>
  <c r="AI47" i="2"/>
  <c r="AI4" i="2"/>
  <c r="AI83" i="1"/>
  <c r="AI84" i="1"/>
  <c r="AI11" i="1"/>
  <c r="AI4" i="1"/>
  <c r="AI32" i="1"/>
  <c r="AI38" i="1"/>
  <c r="AI68" i="1"/>
  <c r="AI37" i="1"/>
  <c r="AI64" i="1"/>
  <c r="AI88" i="1"/>
  <c r="AI29" i="1"/>
  <c r="AI42" i="1"/>
  <c r="AI89" i="1"/>
  <c r="AI62" i="1"/>
  <c r="AI30" i="1"/>
  <c r="AI7" i="1"/>
  <c r="AI10" i="1"/>
  <c r="AI6" i="1"/>
  <c r="AI20" i="1"/>
  <c r="AI90" i="1"/>
  <c r="AI50" i="1"/>
  <c r="AI48" i="1"/>
  <c r="AI91" i="1"/>
  <c r="AI47" i="1"/>
  <c r="AI58" i="1"/>
  <c r="AI56" i="1"/>
  <c r="AI77" i="1"/>
  <c r="AI14" i="1"/>
  <c r="AI60" i="1"/>
  <c r="AI92" i="1"/>
  <c r="AI76" i="1"/>
  <c r="AI44" i="1"/>
  <c r="AI59" i="1"/>
  <c r="AI45" i="1"/>
  <c r="AI72" i="1"/>
  <c r="AI21" i="1"/>
  <c r="AI53" i="1"/>
  <c r="AI70" i="1"/>
  <c r="AI16" i="1"/>
  <c r="AI24" i="1"/>
  <c r="AI93" i="1"/>
  <c r="AI80" i="1"/>
  <c r="AI25" i="1"/>
  <c r="AI33" i="1"/>
  <c r="AI40" i="1"/>
  <c r="AI31" i="1"/>
  <c r="AI22" i="1"/>
  <c r="AI34" i="1"/>
  <c r="AI81" i="1"/>
  <c r="AI19" i="1"/>
  <c r="AI9" i="1"/>
  <c r="AI94" i="1"/>
  <c r="AI55" i="1"/>
  <c r="AI78" i="1"/>
  <c r="AI85" i="1"/>
  <c r="AI57" i="1"/>
  <c r="AI74" i="1"/>
  <c r="AI36" i="1"/>
  <c r="AI52" i="1"/>
  <c r="AI75" i="1"/>
  <c r="AI15" i="1"/>
  <c r="AI54" i="1"/>
  <c r="AI39" i="1"/>
  <c r="AI73" i="1"/>
  <c r="AI86" i="1"/>
  <c r="AI35" i="1"/>
  <c r="AI95" i="1"/>
  <c r="AI79" i="1"/>
  <c r="AI61" i="1"/>
  <c r="AI41" i="1"/>
  <c r="AI69" i="1"/>
  <c r="AI17" i="1"/>
  <c r="AI96" i="1"/>
  <c r="AI97" i="1"/>
  <c r="AI51" i="1"/>
  <c r="AI13" i="1"/>
  <c r="AI82" i="1"/>
  <c r="AI87" i="1"/>
  <c r="AI23" i="1"/>
  <c r="AI65" i="1"/>
  <c r="AI12" i="1"/>
  <c r="AI71" i="1"/>
  <c r="AI46" i="1"/>
  <c r="AI43" i="1"/>
  <c r="AI67" i="1"/>
  <c r="AI66" i="1"/>
  <c r="AI27" i="1"/>
  <c r="AI5" i="1"/>
  <c r="AI63" i="1"/>
  <c r="AI18" i="1"/>
  <c r="AI26" i="1"/>
  <c r="AI8" i="1"/>
  <c r="AI49" i="1"/>
  <c r="AI28" i="1"/>
  <c r="C98" i="2" l="1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B98" i="2"/>
  <c r="AF73" i="2"/>
  <c r="AG73" i="2"/>
  <c r="AH73" i="2"/>
  <c r="AF79" i="2"/>
  <c r="AG79" i="2"/>
  <c r="AH79" i="2"/>
  <c r="AF5" i="2"/>
  <c r="AG5" i="2"/>
  <c r="AH5" i="2"/>
  <c r="AF6" i="2"/>
  <c r="AG6" i="2"/>
  <c r="AH6" i="2"/>
  <c r="AF7" i="2"/>
  <c r="AG7" i="2"/>
  <c r="AH7" i="2"/>
  <c r="AF45" i="2"/>
  <c r="AG45" i="2"/>
  <c r="AH45" i="2"/>
  <c r="AF67" i="2"/>
  <c r="AG67" i="2"/>
  <c r="AH67" i="2"/>
  <c r="AF49" i="2"/>
  <c r="AG49" i="2"/>
  <c r="AH49" i="2"/>
  <c r="AF74" i="2"/>
  <c r="AG74" i="2"/>
  <c r="AH74" i="2"/>
  <c r="AF85" i="2"/>
  <c r="AG85" i="2"/>
  <c r="AH85" i="2"/>
  <c r="AF8" i="2"/>
  <c r="AG8" i="2"/>
  <c r="AH8" i="2"/>
  <c r="AF66" i="2"/>
  <c r="AG66" i="2"/>
  <c r="AH66" i="2"/>
  <c r="AF86" i="2"/>
  <c r="AG86" i="2"/>
  <c r="AH86" i="2"/>
  <c r="AF75" i="2"/>
  <c r="AG75" i="2"/>
  <c r="AH75" i="2"/>
  <c r="AF9" i="2"/>
  <c r="AG9" i="2"/>
  <c r="AH9" i="2"/>
  <c r="AF10" i="2"/>
  <c r="AG10" i="2"/>
  <c r="AH10" i="2"/>
  <c r="AF11" i="2"/>
  <c r="AG11" i="2"/>
  <c r="AH11" i="2"/>
  <c r="AF12" i="2"/>
  <c r="AG12" i="2"/>
  <c r="AH12" i="2"/>
  <c r="AF13" i="2"/>
  <c r="AG13" i="2"/>
  <c r="AH13" i="2"/>
  <c r="AF87" i="2"/>
  <c r="AG87" i="2"/>
  <c r="AH87" i="2"/>
  <c r="AF40" i="2"/>
  <c r="AG40" i="2"/>
  <c r="AH40" i="2"/>
  <c r="AF41" i="2"/>
  <c r="AG41" i="2"/>
  <c r="AH41" i="2"/>
  <c r="AF88" i="2"/>
  <c r="AG88" i="2"/>
  <c r="AH88" i="2"/>
  <c r="AF14" i="2"/>
  <c r="AG14" i="2"/>
  <c r="AH14" i="2"/>
  <c r="AF68" i="2"/>
  <c r="AG68" i="2"/>
  <c r="AH68" i="2"/>
  <c r="AF42" i="2"/>
  <c r="AG42" i="2"/>
  <c r="AH42" i="2"/>
  <c r="AF69" i="2"/>
  <c r="AG69" i="2"/>
  <c r="AH69" i="2"/>
  <c r="AF15" i="2"/>
  <c r="AG15" i="2"/>
  <c r="AH15" i="2"/>
  <c r="AF62" i="2"/>
  <c r="AG62" i="2"/>
  <c r="AH62" i="2"/>
  <c r="AF89" i="2"/>
  <c r="AG89" i="2"/>
  <c r="AH89" i="2"/>
  <c r="AF76" i="2"/>
  <c r="AG76" i="2"/>
  <c r="AH76" i="2"/>
  <c r="AF43" i="2"/>
  <c r="AG43" i="2"/>
  <c r="AH43" i="2"/>
  <c r="AF90" i="2"/>
  <c r="AG90" i="2"/>
  <c r="AH90" i="2"/>
  <c r="AF16" i="2"/>
  <c r="AG16" i="2"/>
  <c r="AH16" i="2"/>
  <c r="AF58" i="2"/>
  <c r="AG58" i="2"/>
  <c r="AH58" i="2"/>
  <c r="AF17" i="2"/>
  <c r="AG17" i="2"/>
  <c r="AH17" i="2"/>
  <c r="AF48" i="2"/>
  <c r="AG48" i="2"/>
  <c r="AH48" i="2"/>
  <c r="AF70" i="2"/>
  <c r="AG70" i="2"/>
  <c r="AH70" i="2"/>
  <c r="AF18" i="2"/>
  <c r="AG18" i="2"/>
  <c r="AH18" i="2"/>
  <c r="AF19" i="2"/>
  <c r="AG19" i="2"/>
  <c r="AH19" i="2"/>
  <c r="AF91" i="2"/>
  <c r="AG91" i="2"/>
  <c r="AH91" i="2"/>
  <c r="AF92" i="2"/>
  <c r="AG92" i="2"/>
  <c r="AH92" i="2"/>
  <c r="AF20" i="2"/>
  <c r="AG20" i="2"/>
  <c r="AH20" i="2"/>
  <c r="AF21" i="2"/>
  <c r="AG21" i="2"/>
  <c r="AH21" i="2"/>
  <c r="AF46" i="2"/>
  <c r="AG46" i="2"/>
  <c r="AH46" i="2"/>
  <c r="AF22" i="2"/>
  <c r="AG22" i="2"/>
  <c r="AH22" i="2"/>
  <c r="AF23" i="2"/>
  <c r="AG23" i="2"/>
  <c r="AH23" i="2"/>
  <c r="AF24" i="2"/>
  <c r="AG24" i="2"/>
  <c r="AH24" i="2"/>
  <c r="AF77" i="2"/>
  <c r="AG77" i="2"/>
  <c r="AH77" i="2"/>
  <c r="AF25" i="2"/>
  <c r="AG25" i="2"/>
  <c r="AH25" i="2"/>
  <c r="AF26" i="2"/>
  <c r="AG26" i="2"/>
  <c r="AH26" i="2"/>
  <c r="AF93" i="2"/>
  <c r="AG93" i="2"/>
  <c r="AH93" i="2"/>
  <c r="AF55" i="2"/>
  <c r="AG55" i="2"/>
  <c r="AH55" i="2"/>
  <c r="AF78" i="2"/>
  <c r="AG78" i="2"/>
  <c r="AH78" i="2"/>
  <c r="AF80" i="2"/>
  <c r="AG80" i="2"/>
  <c r="AH80" i="2"/>
  <c r="AF50" i="2"/>
  <c r="AG50" i="2"/>
  <c r="AH50" i="2"/>
  <c r="AF71" i="2"/>
  <c r="AG71" i="2"/>
  <c r="AH71" i="2"/>
  <c r="AF27" i="2"/>
  <c r="AG27" i="2"/>
  <c r="AH27" i="2"/>
  <c r="AF60" i="2"/>
  <c r="AG60" i="2"/>
  <c r="AH60" i="2"/>
  <c r="AF81" i="2"/>
  <c r="AG81" i="2"/>
  <c r="AH81" i="2"/>
  <c r="AF28" i="2"/>
  <c r="AG28" i="2"/>
  <c r="AH28" i="2"/>
  <c r="AF51" i="2"/>
  <c r="AG51" i="2"/>
  <c r="AH51" i="2"/>
  <c r="AF29" i="2"/>
  <c r="AG29" i="2"/>
  <c r="AH29" i="2"/>
  <c r="AF56" i="2"/>
  <c r="AG56" i="2"/>
  <c r="AH56" i="2"/>
  <c r="AF82" i="2"/>
  <c r="AG82" i="2"/>
  <c r="AH82" i="2"/>
  <c r="AF38" i="2"/>
  <c r="AG38" i="2"/>
  <c r="AH38" i="2"/>
  <c r="AF94" i="2"/>
  <c r="AG94" i="2"/>
  <c r="AH94" i="2"/>
  <c r="AF83" i="2"/>
  <c r="AG83" i="2"/>
  <c r="AH83" i="2"/>
  <c r="AF53" i="2"/>
  <c r="AG53" i="2"/>
  <c r="AH53" i="2"/>
  <c r="AF52" i="2"/>
  <c r="AG52" i="2"/>
  <c r="AH52" i="2"/>
  <c r="AF84" i="2"/>
  <c r="AG84" i="2"/>
  <c r="AH84" i="2"/>
  <c r="AF30" i="2"/>
  <c r="AG30" i="2"/>
  <c r="AH30" i="2"/>
  <c r="AF95" i="2"/>
  <c r="AG95" i="2"/>
  <c r="AH95" i="2"/>
  <c r="AF96" i="2"/>
  <c r="AG96" i="2"/>
  <c r="AH96" i="2"/>
  <c r="AF59" i="2"/>
  <c r="AG59" i="2"/>
  <c r="AH59" i="2"/>
  <c r="AF31" i="2"/>
  <c r="AG31" i="2"/>
  <c r="AH31" i="2"/>
  <c r="AF72" i="2"/>
  <c r="AG72" i="2"/>
  <c r="AH72" i="2"/>
  <c r="AF97" i="2"/>
  <c r="AG97" i="2"/>
  <c r="AH97" i="2"/>
  <c r="AF32" i="2"/>
  <c r="AG32" i="2"/>
  <c r="AH32" i="2"/>
  <c r="AF63" i="2"/>
  <c r="AG63" i="2"/>
  <c r="AH63" i="2"/>
  <c r="AF33" i="2"/>
  <c r="AG33" i="2"/>
  <c r="AH33" i="2"/>
  <c r="AF64" i="2"/>
  <c r="AG64" i="2"/>
  <c r="AH64" i="2"/>
  <c r="AF57" i="2"/>
  <c r="AG57" i="2"/>
  <c r="AH57" i="2"/>
  <c r="AF39" i="2"/>
  <c r="AG39" i="2"/>
  <c r="AH39" i="2"/>
  <c r="AF61" i="2"/>
  <c r="AG61" i="2"/>
  <c r="AH61" i="2"/>
  <c r="AF54" i="2"/>
  <c r="AG54" i="2"/>
  <c r="AH54" i="2"/>
  <c r="AF44" i="2"/>
  <c r="AG44" i="2"/>
  <c r="AH44" i="2"/>
  <c r="AF34" i="2"/>
  <c r="AG34" i="2"/>
  <c r="AH34" i="2"/>
  <c r="AF65" i="2"/>
  <c r="AG65" i="2"/>
  <c r="AH65" i="2"/>
  <c r="AF35" i="2"/>
  <c r="AG35" i="2"/>
  <c r="AH35" i="2"/>
  <c r="AF36" i="2"/>
  <c r="AG36" i="2"/>
  <c r="AH36" i="2"/>
  <c r="AF37" i="2"/>
  <c r="AG37" i="2"/>
  <c r="AH37" i="2"/>
  <c r="AF47" i="2"/>
  <c r="AG47" i="2"/>
  <c r="AH47" i="2"/>
  <c r="AH4" i="2"/>
  <c r="AG4" i="2"/>
  <c r="AF4" i="2"/>
  <c r="AF83" i="1" l="1"/>
  <c r="AG83" i="1"/>
  <c r="AH83" i="1"/>
  <c r="AF84" i="1"/>
  <c r="AG84" i="1"/>
  <c r="AH84" i="1"/>
  <c r="AF11" i="1"/>
  <c r="AG11" i="1"/>
  <c r="AH11" i="1"/>
  <c r="AF4" i="1"/>
  <c r="AG4" i="1"/>
  <c r="AH4" i="1"/>
  <c r="AF32" i="1"/>
  <c r="AG32" i="1"/>
  <c r="AH32" i="1"/>
  <c r="AF38" i="1"/>
  <c r="AG38" i="1"/>
  <c r="AH38" i="1"/>
  <c r="AF68" i="1"/>
  <c r="AG68" i="1"/>
  <c r="AH68" i="1"/>
  <c r="AF37" i="1"/>
  <c r="AG37" i="1"/>
  <c r="AH37" i="1"/>
  <c r="AF64" i="1"/>
  <c r="AG64" i="1"/>
  <c r="AH64" i="1"/>
  <c r="AF88" i="1"/>
  <c r="AG88" i="1"/>
  <c r="AH88" i="1"/>
  <c r="AF29" i="1"/>
  <c r="AG29" i="1"/>
  <c r="AH29" i="1"/>
  <c r="AF42" i="1"/>
  <c r="AG42" i="1"/>
  <c r="AH42" i="1"/>
  <c r="AF89" i="1"/>
  <c r="AG89" i="1"/>
  <c r="AH89" i="1"/>
  <c r="AF62" i="1"/>
  <c r="AG62" i="1"/>
  <c r="AH62" i="1"/>
  <c r="AF30" i="1"/>
  <c r="AG30" i="1"/>
  <c r="AH30" i="1"/>
  <c r="AF7" i="1"/>
  <c r="AG7" i="1"/>
  <c r="AH7" i="1"/>
  <c r="AF10" i="1"/>
  <c r="AG10" i="1"/>
  <c r="AH10" i="1"/>
  <c r="AF6" i="1"/>
  <c r="AG6" i="1"/>
  <c r="AH6" i="1"/>
  <c r="AF20" i="1"/>
  <c r="AG20" i="1"/>
  <c r="AH20" i="1"/>
  <c r="AF90" i="1"/>
  <c r="AG90" i="1"/>
  <c r="AH90" i="1"/>
  <c r="AF50" i="1"/>
  <c r="AG50" i="1"/>
  <c r="AH50" i="1"/>
  <c r="AF48" i="1"/>
  <c r="AG48" i="1"/>
  <c r="AH48" i="1"/>
  <c r="AF91" i="1"/>
  <c r="AG91" i="1"/>
  <c r="AH91" i="1"/>
  <c r="AF47" i="1"/>
  <c r="AG47" i="1"/>
  <c r="AH47" i="1"/>
  <c r="AF58" i="1"/>
  <c r="AG58" i="1"/>
  <c r="AH58" i="1"/>
  <c r="AF56" i="1"/>
  <c r="AG56" i="1"/>
  <c r="AH56" i="1"/>
  <c r="AF77" i="1"/>
  <c r="AG77" i="1"/>
  <c r="AH77" i="1"/>
  <c r="AF14" i="1"/>
  <c r="AG14" i="1"/>
  <c r="AH14" i="1"/>
  <c r="AF60" i="1"/>
  <c r="AG60" i="1"/>
  <c r="AH60" i="1"/>
  <c r="AF92" i="1"/>
  <c r="AG92" i="1"/>
  <c r="AH92" i="1"/>
  <c r="AF76" i="1"/>
  <c r="AG76" i="1"/>
  <c r="AH76" i="1"/>
  <c r="AF44" i="1"/>
  <c r="AG44" i="1"/>
  <c r="AH44" i="1"/>
  <c r="AF59" i="1"/>
  <c r="AG59" i="1"/>
  <c r="AH59" i="1"/>
  <c r="AF45" i="1"/>
  <c r="AG45" i="1"/>
  <c r="AH45" i="1"/>
  <c r="AF72" i="1"/>
  <c r="AG72" i="1"/>
  <c r="AH72" i="1"/>
  <c r="AF21" i="1"/>
  <c r="AG21" i="1"/>
  <c r="AH21" i="1"/>
  <c r="AF53" i="1"/>
  <c r="AG53" i="1"/>
  <c r="AH53" i="1"/>
  <c r="AF70" i="1"/>
  <c r="AG70" i="1"/>
  <c r="AH70" i="1"/>
  <c r="AF16" i="1"/>
  <c r="AG16" i="1"/>
  <c r="AH16" i="1"/>
  <c r="AF24" i="1"/>
  <c r="AG24" i="1"/>
  <c r="AH24" i="1"/>
  <c r="AF93" i="1"/>
  <c r="AG93" i="1"/>
  <c r="AH93" i="1"/>
  <c r="AF80" i="1"/>
  <c r="AG80" i="1"/>
  <c r="AH80" i="1"/>
  <c r="AF25" i="1"/>
  <c r="AG25" i="1"/>
  <c r="AH25" i="1"/>
  <c r="AF33" i="1"/>
  <c r="AG33" i="1"/>
  <c r="AH33" i="1"/>
  <c r="AF40" i="1"/>
  <c r="AG40" i="1"/>
  <c r="AH40" i="1"/>
  <c r="AF31" i="1"/>
  <c r="AG31" i="1"/>
  <c r="AH31" i="1"/>
  <c r="AF22" i="1"/>
  <c r="AG22" i="1"/>
  <c r="AH22" i="1"/>
  <c r="AF34" i="1"/>
  <c r="AG34" i="1"/>
  <c r="AH34" i="1"/>
  <c r="AF81" i="1"/>
  <c r="AG81" i="1"/>
  <c r="AH81" i="1"/>
  <c r="AF19" i="1"/>
  <c r="AG19" i="1"/>
  <c r="AH19" i="1"/>
  <c r="AF9" i="1"/>
  <c r="AG9" i="1"/>
  <c r="AH9" i="1"/>
  <c r="AF94" i="1"/>
  <c r="AG94" i="1"/>
  <c r="AH94" i="1"/>
  <c r="AF55" i="1"/>
  <c r="AG55" i="1"/>
  <c r="AH55" i="1"/>
  <c r="AF78" i="1"/>
  <c r="AG78" i="1"/>
  <c r="AH78" i="1"/>
  <c r="AF85" i="1"/>
  <c r="AG85" i="1"/>
  <c r="AH85" i="1"/>
  <c r="AF57" i="1"/>
  <c r="AG57" i="1"/>
  <c r="AH57" i="1"/>
  <c r="AF74" i="1"/>
  <c r="AG74" i="1"/>
  <c r="AH74" i="1"/>
  <c r="AF36" i="1"/>
  <c r="AG36" i="1"/>
  <c r="AH36" i="1"/>
  <c r="AF52" i="1"/>
  <c r="AG52" i="1"/>
  <c r="AH52" i="1"/>
  <c r="AF75" i="1"/>
  <c r="AG75" i="1"/>
  <c r="AH75" i="1"/>
  <c r="AF15" i="1"/>
  <c r="AG15" i="1"/>
  <c r="AH15" i="1"/>
  <c r="AF54" i="1"/>
  <c r="AG54" i="1"/>
  <c r="AH54" i="1"/>
  <c r="AF39" i="1"/>
  <c r="AG39" i="1"/>
  <c r="AH39" i="1"/>
  <c r="AF73" i="1"/>
  <c r="AG73" i="1"/>
  <c r="AH73" i="1"/>
  <c r="AF86" i="1"/>
  <c r="AG86" i="1"/>
  <c r="AH86" i="1"/>
  <c r="AF35" i="1"/>
  <c r="AG35" i="1"/>
  <c r="AH35" i="1"/>
  <c r="AF95" i="1"/>
  <c r="AG95" i="1"/>
  <c r="AH95" i="1"/>
  <c r="AF79" i="1"/>
  <c r="AG79" i="1"/>
  <c r="AH79" i="1"/>
  <c r="AF61" i="1"/>
  <c r="AG61" i="1"/>
  <c r="AH61" i="1"/>
  <c r="AF41" i="1"/>
  <c r="AG41" i="1"/>
  <c r="AH41" i="1"/>
  <c r="AF69" i="1"/>
  <c r="AG69" i="1"/>
  <c r="AH69" i="1"/>
  <c r="AF17" i="1"/>
  <c r="AG17" i="1"/>
  <c r="AH17" i="1"/>
  <c r="AF96" i="1"/>
  <c r="AG96" i="1"/>
  <c r="AH96" i="1"/>
  <c r="AF97" i="1"/>
  <c r="AG97" i="1"/>
  <c r="AH97" i="1"/>
  <c r="AF51" i="1"/>
  <c r="AG51" i="1"/>
  <c r="AH51" i="1"/>
  <c r="AF13" i="1"/>
  <c r="AG13" i="1"/>
  <c r="AH13" i="1"/>
  <c r="AF82" i="1"/>
  <c r="AG82" i="1"/>
  <c r="AH82" i="1"/>
  <c r="AF87" i="1"/>
  <c r="AG87" i="1"/>
  <c r="AH87" i="1"/>
  <c r="AF23" i="1"/>
  <c r="AG23" i="1"/>
  <c r="AH23" i="1"/>
  <c r="AF65" i="1"/>
  <c r="AG65" i="1"/>
  <c r="AH65" i="1"/>
  <c r="AF12" i="1"/>
  <c r="AG12" i="1"/>
  <c r="AH12" i="1"/>
  <c r="AF71" i="1"/>
  <c r="AG71" i="1"/>
  <c r="AH71" i="1"/>
  <c r="AF46" i="1"/>
  <c r="AG46" i="1"/>
  <c r="AH46" i="1"/>
  <c r="AF43" i="1"/>
  <c r="AG43" i="1"/>
  <c r="AH43" i="1"/>
  <c r="AF67" i="1"/>
  <c r="AG67" i="1"/>
  <c r="AH67" i="1"/>
  <c r="AF66" i="1"/>
  <c r="AG66" i="1"/>
  <c r="AH66" i="1"/>
  <c r="AF27" i="1"/>
  <c r="AG27" i="1"/>
  <c r="AH27" i="1"/>
  <c r="AF5" i="1"/>
  <c r="AG5" i="1"/>
  <c r="AH5" i="1"/>
  <c r="AF63" i="1"/>
  <c r="AG63" i="1"/>
  <c r="AH63" i="1"/>
  <c r="AF18" i="1"/>
  <c r="AG18" i="1"/>
  <c r="AH18" i="1"/>
  <c r="AF26" i="1"/>
  <c r="AG26" i="1"/>
  <c r="AH26" i="1"/>
  <c r="AF8" i="1"/>
  <c r="AG8" i="1"/>
  <c r="AH8" i="1"/>
  <c r="AF49" i="1"/>
  <c r="AG49" i="1"/>
  <c r="AH49" i="1"/>
  <c r="AH28" i="1"/>
  <c r="AG28" i="1"/>
  <c r="AF28" i="1"/>
</calcChain>
</file>

<file path=xl/sharedStrings.xml><?xml version="1.0" encoding="utf-8"?>
<sst xmlns="http://schemas.openxmlformats.org/spreadsheetml/2006/main" count="383" uniqueCount="142">
  <si>
    <t>Class</t>
  </si>
  <si>
    <t>Caries</t>
  </si>
  <si>
    <t>Free</t>
  </si>
  <si>
    <t>Sub_class</t>
  </si>
  <si>
    <t>Advanced_caries</t>
  </si>
  <si>
    <t>Early_caries</t>
  </si>
  <si>
    <t>Caries_free</t>
  </si>
  <si>
    <t>Subject_ID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</si>
  <si>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</si>
  <si>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</si>
  <si>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</si>
  <si>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</si>
  <si>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</si>
  <si>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</si>
  <si>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</si>
  <si>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</si>
  <si>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</si>
  <si>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</si>
  <si>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EC1</t>
  </si>
  <si>
    <t>EC2</t>
  </si>
  <si>
    <t>EC3</t>
  </si>
  <si>
    <t>EC4</t>
  </si>
  <si>
    <t>EC5</t>
  </si>
  <si>
    <t>EC6</t>
  </si>
  <si>
    <t>EC7</t>
  </si>
  <si>
    <t>EC8</t>
  </si>
  <si>
    <t>EC9</t>
  </si>
  <si>
    <t>EC10</t>
  </si>
  <si>
    <t>CF1</t>
  </si>
  <si>
    <t>CF2</t>
  </si>
  <si>
    <t>CF3</t>
  </si>
  <si>
    <t>CF4</t>
  </si>
  <si>
    <t>CF5</t>
  </si>
  <si>
    <t>CF6</t>
  </si>
  <si>
    <t>CF7</t>
  </si>
  <si>
    <t>CF8</t>
  </si>
  <si>
    <t>CF9</t>
  </si>
  <si>
    <t>CF10</t>
  </si>
  <si>
    <t>Abiotrophia</t>
  </si>
  <si>
    <t>Acinetobacter</t>
  </si>
  <si>
    <t>Actinobacillus</t>
  </si>
  <si>
    <t>Actinobaculum</t>
  </si>
  <si>
    <t>Actinomyces</t>
  </si>
  <si>
    <t>Aggregatibacter</t>
  </si>
  <si>
    <t>Alloprevotella</t>
  </si>
  <si>
    <t>Anaeroglobus</t>
  </si>
  <si>
    <t>Atopobium</t>
  </si>
  <si>
    <t>Bacteroidales_u_g</t>
  </si>
  <si>
    <t>Bacteroides</t>
  </si>
  <si>
    <t>Bacteroidetes_u_g</t>
  </si>
  <si>
    <t>Bifidobacterium</t>
  </si>
  <si>
    <t>Bilophila</t>
  </si>
  <si>
    <t>Bulleidia</t>
  </si>
  <si>
    <t>Campylobacter</t>
  </si>
  <si>
    <t>Prevotella</t>
  </si>
  <si>
    <t>Candidatus Saccharibacteria_u_g</t>
  </si>
  <si>
    <t>Capnocytophaga</t>
  </si>
  <si>
    <t>Cardiobacterium</t>
  </si>
  <si>
    <t>Carnobacterium</t>
  </si>
  <si>
    <t>Catonella</t>
  </si>
  <si>
    <t>Centipeda</t>
  </si>
  <si>
    <t>Chlamydia</t>
  </si>
  <si>
    <t>Christensenella</t>
  </si>
  <si>
    <t>Clostridiales_u_g</t>
  </si>
  <si>
    <t>Peptostreptococcaceae_u_g</t>
  </si>
  <si>
    <t>Conchiformibius</t>
  </si>
  <si>
    <t>Corynebacterium</t>
  </si>
  <si>
    <t>Cryptobacterium</t>
  </si>
  <si>
    <t>Cupriavidus</t>
  </si>
  <si>
    <t>Desulfobulbus</t>
  </si>
  <si>
    <t>Dialister</t>
  </si>
  <si>
    <t>Eggerthia</t>
  </si>
  <si>
    <t>Eikenella</t>
  </si>
  <si>
    <t>Escherichia</t>
  </si>
  <si>
    <t>Clostridiales Family XIII. Incertae Sedis_u_g</t>
  </si>
  <si>
    <t>Peptoanaerobacter</t>
  </si>
  <si>
    <t>Filifactor</t>
  </si>
  <si>
    <t>Fusobacterium</t>
  </si>
  <si>
    <t>Gemella</t>
  </si>
  <si>
    <t>Pasteurellaceae_u_g</t>
  </si>
  <si>
    <t>Chlorobiaceae_u_g</t>
  </si>
  <si>
    <t>Granulicatella</t>
  </si>
  <si>
    <t>Haemophilus</t>
  </si>
  <si>
    <t>Johnsonella</t>
  </si>
  <si>
    <t>Kingella</t>
  </si>
  <si>
    <t>Lachnoanaerobaculum</t>
  </si>
  <si>
    <t>Lachnospiraceae_u_g</t>
  </si>
  <si>
    <t>Lactobacillus</t>
  </si>
  <si>
    <t>Lautropia</t>
  </si>
  <si>
    <t>Leptotrichia</t>
  </si>
  <si>
    <t>Leucobacter</t>
  </si>
  <si>
    <t>Megasphaera</t>
  </si>
  <si>
    <t>Mitsuokella</t>
  </si>
  <si>
    <t>Mobiluncus</t>
  </si>
  <si>
    <t>Mogibacterium</t>
  </si>
  <si>
    <t>Moraxella</t>
  </si>
  <si>
    <t>Morococcus</t>
  </si>
  <si>
    <t>Mycoplasma</t>
  </si>
  <si>
    <t>Nakamurella</t>
  </si>
  <si>
    <t>Neisseria</t>
  </si>
  <si>
    <t>Olsenella</t>
  </si>
  <si>
    <t>Oribacterium</t>
  </si>
  <si>
    <t>Paraprevotella</t>
  </si>
  <si>
    <t>Parascardovia</t>
  </si>
  <si>
    <t>Parvimonas</t>
  </si>
  <si>
    <t>Rodentibacter</t>
  </si>
  <si>
    <t>Clostridioides</t>
  </si>
  <si>
    <t>Peptoniphilus</t>
  </si>
  <si>
    <t>Peptostreptococcus</t>
  </si>
  <si>
    <t>Phocaeicola</t>
  </si>
  <si>
    <t>Porphyromonas</t>
  </si>
  <si>
    <t>Acidipropionibacterium</t>
  </si>
  <si>
    <t>Propionibacteriaceae_u_g</t>
  </si>
  <si>
    <t>Propionibacterium</t>
  </si>
  <si>
    <t>Pseudopropionibacterium</t>
  </si>
  <si>
    <t>Pseudomonas</t>
  </si>
  <si>
    <t>Pseudoramibacter</t>
  </si>
  <si>
    <t>Rothia</t>
  </si>
  <si>
    <t>Scardovia</t>
  </si>
  <si>
    <t>Selenomonas</t>
  </si>
  <si>
    <t>Shuttleworthia</t>
  </si>
  <si>
    <t>Slackia</t>
  </si>
  <si>
    <t>Solobacterium</t>
  </si>
  <si>
    <t>Staphylococcus</t>
  </si>
  <si>
    <t>Stenotrophomonas</t>
  </si>
  <si>
    <t>Stomatobaculum</t>
  </si>
  <si>
    <t>Streptococcus</t>
  </si>
  <si>
    <t>Fretibacterium</t>
  </si>
  <si>
    <t>Tannerella</t>
  </si>
  <si>
    <t>Treponema</t>
  </si>
  <si>
    <t>Veillonella</t>
  </si>
  <si>
    <t>Bacteria_u_g</t>
  </si>
  <si>
    <t>Average AC</t>
  </si>
  <si>
    <t>Average EC</t>
  </si>
  <si>
    <t xml:space="preserve">Average CF </t>
  </si>
  <si>
    <t>Prevalence AC</t>
  </si>
  <si>
    <t>Prevalence EC</t>
  </si>
  <si>
    <t xml:space="preserve">Prevalence CF </t>
  </si>
  <si>
    <t>Number of genera detected</t>
  </si>
  <si>
    <t>Overall</t>
  </si>
  <si>
    <t>Subclass</t>
  </si>
  <si>
    <t>Subject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</si>
</sst>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9" fontId="18" fillId="0" borderId="0" xfId="0" applyNumberFormat="1" applyFont="1"/>
    <xf numFmtId="9" fontId="19" fillId="0" borderId="0" xfId="0" applyNumberFormat="1" applyFont="1"/>
    <xf numFmtId="0" fontId="0" fillId="33" borderId="0" xfId="0" applyFill="1"/>
    <xf numFmtId="9" fontId="0" fillId="0" borderId="0" xfId="0" applyNumberFormat="1"/>
    <xf numFmtId="9" fontId="16" fillId="0" borderId="0" xfId="0" applyNumberFormat="1" applyFont="1"/>
    <xf numFmtId="1" fontId="19" fillId="33" borderId="0" xfId="0" applyNumberFormat="1" applyFont="1" applyFill="1"/>
    <xf numFmtId="1" fontId="16" fillId="33" borderId="0" xfId="0" applyNumberFormat="1" applyFont="1" applyFill="1"/>
    <xf numFmtId="0" fontId="21" fillId="0" borderId="0" xfId="0" applyFont="1"/>
    <xf numFmtId="0" fontId="20" fillId="33" borderId="0" xfId="0" applyFont="1" applyFill="1"/>
    <xf numFmtId="10" fontId="0" fillId="0" borderId="0" xfId="0" applyNumberFormat="1"/>
    <xf numFmtId="164" fontId="0" fillId="0" borderId="0" xfId="0" applyNumberFormat="1"/>
    <xf numFmtId="164" fontId="16" fillId="0" borderId="0" xfId="0" applyNumberFormat="1" applyFont="1"/>
    <xf numFmtId="164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tabSelected="1" workbookViewId="0">
      <selection activeCell="A3" sqref="A3"/>
    </sheetView>
  </sheetViews>
  <sheetFormatPr defaultRowHeight="15" x14ac:dyDescent="0.25"/>
  <cols>
    <col min="1" max="1" width="40.140625" style="9" bestFit="1" customWidth="1"/>
    <col min="32" max="32" width="11.140625" style="12" bestFit="1" customWidth="1"/>
    <col min="33" max="33" width="10.85546875" style="12" bestFit="1" customWidth="1"/>
    <col min="34" max="34" width="11.28515625" style="12" bestFit="1" customWidth="1"/>
    <col min="35" max="35" width="9.140625" style="12"/>
  </cols>
  <sheetData>
    <row r="1" spans="1:35" x14ac:dyDescent="0.25">
      <c r="A1" s="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  <c r="AC1" t="s">
        <v>2</v>
      </c>
      <c r="AD1" t="s">
        <v>2</v>
      </c>
      <c r="AE1" t="s">
        <v>2</v>
      </c>
    </row>
    <row r="2" spans="1:35" x14ac:dyDescent="0.25">
      <c r="A2" s="1" t="s">
        <v>140</v>
      </c>
      <c r="B2" t="s">
        <v>4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  <c r="U2" t="s">
        <v>5</v>
      </c>
      <c r="V2" t="s">
        <v>6</v>
      </c>
      <c r="W2" t="s">
        <v>6</v>
      </c>
      <c r="X2" t="s">
        <v>6</v>
      </c>
      <c r="Y2" t="s">
        <v>6</v>
      </c>
      <c r="Z2" t="s">
        <v>6</v>
      </c>
      <c r="AA2" t="s">
        <v>6</v>
      </c>
      <c r="AB2" t="s">
        <v>6</v>
      </c>
      <c r="AC2" t="s">
        <v>6</v>
      </c>
      <c r="AD2" t="s">
        <v>6</v>
      </c>
      <c r="AE2" t="s">
        <v>6</v>
      </c>
    </row>
    <row r="3" spans="1:35" x14ac:dyDescent="0.25">
      <c r="A3" s="1" t="s">
        <v>141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  <c r="M3" t="s">
        <v>19</v>
      </c>
      <c r="N3" t="s">
        <v>20</v>
      </c>
      <c r="O3" t="s">
        <v>21</v>
      </c>
      <c r="P3" t="s">
        <v>22</v>
      </c>
      <c r="Q3" t="s">
        <v>23</v>
      </c>
      <c r="R3" t="s">
        <v>24</v>
      </c>
      <c r="S3" t="s">
        <v>25</v>
      </c>
      <c r="T3" t="s">
        <v>26</v>
      </c>
      <c r="U3" t="s">
        <v>27</v>
      </c>
      <c r="V3" t="s">
        <v>28</v>
      </c>
      <c r="W3" t="s">
        <v>29</v>
      </c>
      <c r="X3" t="s">
        <v>30</v>
      </c>
      <c r="Y3" t="s">
        <v>31</v>
      </c>
      <c r="Z3" t="s">
        <v>32</v>
      </c>
      <c r="AA3" t="s">
        <v>33</v>
      </c>
      <c r="AB3" t="s">
        <v>34</v>
      </c>
      <c r="AC3" t="s">
        <v>35</v>
      </c>
      <c r="AD3" t="s">
        <v>36</v>
      </c>
      <c r="AE3" t="s">
        <v>37</v>
      </c>
      <c r="AF3" s="13" t="s">
        <v>132</v>
      </c>
      <c r="AG3" s="13" t="s">
        <v>133</v>
      </c>
      <c r="AH3" s="13" t="s">
        <v>134</v>
      </c>
      <c r="AI3" s="13" t="s">
        <v>139</v>
      </c>
    </row>
    <row r="4" spans="1:35" x14ac:dyDescent="0.25">
      <c r="A4" s="9" t="s">
        <v>42</v>
      </c>
      <c r="B4" s="11">
        <v>0.41450000000000004</v>
      </c>
      <c r="C4" s="11">
        <v>0.42729999999999996</v>
      </c>
      <c r="D4" s="11">
        <v>0.37280000000000002</v>
      </c>
      <c r="E4" s="11">
        <v>0.28639999999999999</v>
      </c>
      <c r="F4" s="11">
        <v>0.33200000000000002</v>
      </c>
      <c r="G4" s="11">
        <v>0.28489999999999999</v>
      </c>
      <c r="H4" s="11">
        <v>0.18469999999999998</v>
      </c>
      <c r="I4" s="11">
        <v>0.24280000000000002</v>
      </c>
      <c r="J4" s="11">
        <v>0.31280000000000002</v>
      </c>
      <c r="K4" s="11">
        <v>0.33710000000000001</v>
      </c>
      <c r="L4" s="11">
        <v>0.46450000000000002</v>
      </c>
      <c r="M4" s="11">
        <v>0.42710000000000004</v>
      </c>
      <c r="N4" s="11">
        <v>0.30649999999999999</v>
      </c>
      <c r="O4" s="11">
        <v>0.54059999999999997</v>
      </c>
      <c r="P4" s="11">
        <v>0.19640000000000002</v>
      </c>
      <c r="Q4" s="11">
        <v>0.34240000000000004</v>
      </c>
      <c r="R4" s="11">
        <v>0.43930000000000002</v>
      </c>
      <c r="S4" s="11">
        <v>0.27629999999999999</v>
      </c>
      <c r="T4" s="11">
        <v>0.34149999999999997</v>
      </c>
      <c r="U4" s="11">
        <v>0.36890000000000001</v>
      </c>
      <c r="V4" s="11">
        <v>0.30620000000000003</v>
      </c>
      <c r="W4" s="11">
        <v>0.35119999999999996</v>
      </c>
      <c r="X4" s="11">
        <v>0.38030000000000003</v>
      </c>
      <c r="Y4" s="11">
        <v>0.39250000000000002</v>
      </c>
      <c r="Z4" s="11">
        <v>0.51479999999999992</v>
      </c>
      <c r="AA4" s="11">
        <v>0.44350000000000001</v>
      </c>
      <c r="AB4" s="11">
        <v>0.39350000000000002</v>
      </c>
      <c r="AC4" s="11">
        <v>0.50649999999999995</v>
      </c>
      <c r="AD4" s="11">
        <v>0.24879999999999999</v>
      </c>
      <c r="AE4" s="11">
        <v>0.37979999999999997</v>
      </c>
      <c r="AF4" s="14">
        <f t="shared" ref="AF4:AF35" si="0">AVERAGE(B4:K4)</f>
        <v>0.31952999999999998</v>
      </c>
      <c r="AG4" s="14">
        <f t="shared" ref="AG4:AG35" si="1">AVERAGE(L4:U4)</f>
        <v>0.37035000000000001</v>
      </c>
      <c r="AH4" s="14">
        <f t="shared" ref="AH4:AH35" si="2">AVERAGE(V4:AE4)</f>
        <v>0.39171</v>
      </c>
      <c r="AI4" s="13">
        <f t="shared" ref="AI4:AI35" si="3">AVERAGE(B4:AE4)</f>
        <v>0.36052999999999996</v>
      </c>
    </row>
    <row r="5" spans="1:35" x14ac:dyDescent="0.25">
      <c r="A5" s="9" t="s">
        <v>126</v>
      </c>
      <c r="B5" s="11">
        <v>5.9699999999999996E-2</v>
      </c>
      <c r="C5" s="11">
        <v>4.36E-2</v>
      </c>
      <c r="D5" s="11">
        <v>0.1215</v>
      </c>
      <c r="E5" s="11">
        <v>7.6100000000000001E-2</v>
      </c>
      <c r="F5" s="11">
        <v>5.7800000000000004E-2</v>
      </c>
      <c r="G5" s="11">
        <v>0.1241</v>
      </c>
      <c r="H5" s="11">
        <v>3.5799999999999998E-2</v>
      </c>
      <c r="I5" s="11">
        <v>0.27140000000000003</v>
      </c>
      <c r="J5" s="11">
        <v>5.1299999999999998E-2</v>
      </c>
      <c r="K5" s="11">
        <v>5.1900000000000002E-2</v>
      </c>
      <c r="L5" s="11">
        <v>5.6900000000000006E-2</v>
      </c>
      <c r="M5" s="11">
        <v>4.6300000000000001E-2</v>
      </c>
      <c r="N5" s="11">
        <v>7.6200000000000004E-2</v>
      </c>
      <c r="O5" s="11">
        <v>2.86E-2</v>
      </c>
      <c r="P5" s="11">
        <v>0.18109999999999998</v>
      </c>
      <c r="Q5" s="11">
        <v>0.17120000000000002</v>
      </c>
      <c r="R5" s="11">
        <v>0.1188</v>
      </c>
      <c r="S5" s="11">
        <v>5.7099999999999998E-2</v>
      </c>
      <c r="T5" s="11">
        <v>0.11869999999999999</v>
      </c>
      <c r="U5" s="11">
        <v>3.3000000000000002E-2</v>
      </c>
      <c r="V5" s="11">
        <v>7.5899999999999995E-2</v>
      </c>
      <c r="W5" s="11">
        <v>5.0099999999999999E-2</v>
      </c>
      <c r="X5" s="11">
        <v>5.4800000000000001E-2</v>
      </c>
      <c r="Y5" s="11">
        <v>0.13350000000000001</v>
      </c>
      <c r="Z5" s="11">
        <v>6.0499999999999998E-2</v>
      </c>
      <c r="AA5" s="11">
        <v>2.98E-2</v>
      </c>
      <c r="AB5" s="11">
        <v>9.2300000000000007E-2</v>
      </c>
      <c r="AC5" s="11">
        <v>4.6699999999999998E-2</v>
      </c>
      <c r="AD5" s="11">
        <v>0.1515</v>
      </c>
      <c r="AE5" s="11">
        <v>4.5499999999999999E-2</v>
      </c>
      <c r="AF5" s="14">
        <f t="shared" si="0"/>
        <v>8.9319999999999997E-2</v>
      </c>
      <c r="AG5" s="14">
        <f t="shared" si="1"/>
        <v>8.8790000000000008E-2</v>
      </c>
      <c r="AH5" s="14">
        <f t="shared" si="2"/>
        <v>7.4059999999999987E-2</v>
      </c>
      <c r="AI5" s="13">
        <f t="shared" si="3"/>
        <v>8.4056666666666655E-2</v>
      </c>
    </row>
    <row r="6" spans="1:35" x14ac:dyDescent="0.25">
      <c r="A6" s="9" t="s">
        <v>56</v>
      </c>
      <c r="B6" s="11">
        <v>4.2099999999999999E-2</v>
      </c>
      <c r="C6" s="11">
        <v>6.4100000000000004E-2</v>
      </c>
      <c r="D6" s="11">
        <v>3.7499999999999999E-2</v>
      </c>
      <c r="E6" s="11">
        <v>6.0499999999999998E-2</v>
      </c>
      <c r="F6" s="11">
        <v>0.1232</v>
      </c>
      <c r="G6" s="11">
        <v>2.86E-2</v>
      </c>
      <c r="H6" s="11">
        <v>6.4699999999999994E-2</v>
      </c>
      <c r="I6" s="11">
        <v>2.9700000000000001E-2</v>
      </c>
      <c r="J6" s="11">
        <v>8.2500000000000004E-2</v>
      </c>
      <c r="K6" s="11">
        <v>5.0499999999999996E-2</v>
      </c>
      <c r="L6" s="11">
        <v>3.3599999999999998E-2</v>
      </c>
      <c r="M6" s="11">
        <v>6.3399999999999998E-2</v>
      </c>
      <c r="N6" s="11">
        <v>8.4900000000000003E-2</v>
      </c>
      <c r="O6" s="11">
        <v>5.1200000000000002E-2</v>
      </c>
      <c r="P6" s="11">
        <v>7.9299999999999995E-2</v>
      </c>
      <c r="Q6" s="11">
        <v>5.3899999999999997E-2</v>
      </c>
      <c r="R6" s="11">
        <v>6.3299999999999995E-2</v>
      </c>
      <c r="S6" s="11">
        <v>2.86E-2</v>
      </c>
      <c r="T6" s="11">
        <v>3.5499999999999997E-2</v>
      </c>
      <c r="U6" s="11">
        <v>5.7800000000000004E-2</v>
      </c>
      <c r="V6" s="11">
        <v>6.5700000000000008E-2</v>
      </c>
      <c r="W6" s="11">
        <v>6.1799999999999994E-2</v>
      </c>
      <c r="X6" s="11">
        <v>4.9000000000000002E-2</v>
      </c>
      <c r="Y6" s="11">
        <v>8.539999999999999E-2</v>
      </c>
      <c r="Z6" s="11">
        <v>4.7599999999999996E-2</v>
      </c>
      <c r="AA6" s="11">
        <v>8.72E-2</v>
      </c>
      <c r="AB6" s="11">
        <v>0.1072</v>
      </c>
      <c r="AC6" s="11">
        <v>4.2599999999999999E-2</v>
      </c>
      <c r="AD6" s="11">
        <v>9.2499999999999999E-2</v>
      </c>
      <c r="AE6" s="11">
        <v>4.6199999999999998E-2</v>
      </c>
      <c r="AF6" s="14">
        <f t="shared" si="0"/>
        <v>5.8340000000000003E-2</v>
      </c>
      <c r="AG6" s="14">
        <f t="shared" si="1"/>
        <v>5.5149999999999998E-2</v>
      </c>
      <c r="AH6" s="14">
        <f t="shared" si="2"/>
        <v>6.8519999999999998E-2</v>
      </c>
      <c r="AI6" s="13">
        <f t="shared" si="3"/>
        <v>6.0670000000000002E-2</v>
      </c>
    </row>
    <row r="7" spans="1:35" x14ac:dyDescent="0.25">
      <c r="A7" s="9" t="s">
        <v>54</v>
      </c>
      <c r="B7" s="11">
        <v>8.5800000000000001E-2</v>
      </c>
      <c r="C7" s="11">
        <v>3.8599999999999995E-2</v>
      </c>
      <c r="D7" s="11">
        <v>7.3700000000000002E-2</v>
      </c>
      <c r="E7" s="11">
        <v>7.7300000000000008E-2</v>
      </c>
      <c r="F7" s="11">
        <v>3.5499999999999997E-2</v>
      </c>
      <c r="G7" s="11">
        <v>8.6099999999999996E-2</v>
      </c>
      <c r="H7" s="11">
        <v>0.1948</v>
      </c>
      <c r="I7" s="11">
        <v>3.3099999999999997E-2</v>
      </c>
      <c r="J7" s="11">
        <v>6.25E-2</v>
      </c>
      <c r="K7" s="11">
        <v>3.04E-2</v>
      </c>
      <c r="L7" s="11">
        <v>6.6299999999999998E-2</v>
      </c>
      <c r="M7" s="11">
        <v>3.4099999999999998E-2</v>
      </c>
      <c r="N7" s="11">
        <v>8.4000000000000005E-2</v>
      </c>
      <c r="O7" s="11">
        <v>5.5300000000000002E-2</v>
      </c>
      <c r="P7" s="11">
        <v>7.7499999999999999E-2</v>
      </c>
      <c r="Q7" s="11">
        <v>2.3300000000000001E-2</v>
      </c>
      <c r="R7" s="11">
        <v>3.6900000000000002E-2</v>
      </c>
      <c r="S7" s="11">
        <v>0.10730000000000001</v>
      </c>
      <c r="T7" s="11">
        <v>6.3299999999999995E-2</v>
      </c>
      <c r="U7" s="11">
        <v>2.7699999999999999E-2</v>
      </c>
      <c r="V7" s="11">
        <v>3.49E-2</v>
      </c>
      <c r="W7" s="11">
        <v>2.3799999999999998E-2</v>
      </c>
      <c r="X7" s="11">
        <v>5.9500000000000004E-2</v>
      </c>
      <c r="Y7" s="11">
        <v>2.41E-2</v>
      </c>
      <c r="Z7" s="11">
        <v>1.4999999999999999E-2</v>
      </c>
      <c r="AA7" s="11">
        <v>3.0600000000000002E-2</v>
      </c>
      <c r="AB7" s="11">
        <v>1.4999999999999999E-2</v>
      </c>
      <c r="AC7" s="11">
        <v>0.02</v>
      </c>
      <c r="AD7" s="11">
        <v>3.9399999999999998E-2</v>
      </c>
      <c r="AE7" s="11">
        <v>2.58E-2</v>
      </c>
      <c r="AF7" s="14">
        <f t="shared" si="0"/>
        <v>7.1779999999999997E-2</v>
      </c>
      <c r="AG7" s="14">
        <f t="shared" si="1"/>
        <v>5.7569999999999996E-2</v>
      </c>
      <c r="AH7" s="14">
        <f t="shared" si="2"/>
        <v>2.8810000000000002E-2</v>
      </c>
      <c r="AI7" s="13">
        <f t="shared" si="3"/>
        <v>5.2719999999999996E-2</v>
      </c>
    </row>
    <row r="8" spans="1:35" x14ac:dyDescent="0.25">
      <c r="A8" s="9" t="s">
        <v>130</v>
      </c>
      <c r="B8" s="11">
        <v>6.0299999999999999E-2</v>
      </c>
      <c r="C8" s="11">
        <v>6.1100000000000002E-2</v>
      </c>
      <c r="D8" s="11">
        <v>7.0699999999999999E-2</v>
      </c>
      <c r="E8" s="11">
        <v>8.3199999999999996E-2</v>
      </c>
      <c r="F8" s="11">
        <v>2.87E-2</v>
      </c>
      <c r="G8" s="11">
        <v>9.9399999999999988E-2</v>
      </c>
      <c r="H8" s="11">
        <v>4.5899999999999996E-2</v>
      </c>
      <c r="I8" s="11">
        <v>0.1061</v>
      </c>
      <c r="J8" s="11">
        <v>3.27E-2</v>
      </c>
      <c r="K8" s="11">
        <v>5.5399999999999998E-2</v>
      </c>
      <c r="L8" s="11">
        <v>3.4500000000000003E-2</v>
      </c>
      <c r="M8" s="11">
        <v>4.9200000000000001E-2</v>
      </c>
      <c r="N8" s="11">
        <v>6.8600000000000008E-2</v>
      </c>
      <c r="O8" s="11">
        <v>6.1900000000000004E-2</v>
      </c>
      <c r="P8" s="11">
        <v>3.27E-2</v>
      </c>
      <c r="Q8" s="11">
        <v>7.0900000000000005E-2</v>
      </c>
      <c r="R8" s="11">
        <v>6.0199999999999997E-2</v>
      </c>
      <c r="S8" s="11">
        <v>6.6299999999999998E-2</v>
      </c>
      <c r="T8" s="11">
        <v>5.79E-2</v>
      </c>
      <c r="U8" s="11">
        <v>4.8499999999999995E-2</v>
      </c>
      <c r="V8" s="11">
        <v>2.2599999999999999E-2</v>
      </c>
      <c r="W8" s="11">
        <v>2.98E-2</v>
      </c>
      <c r="X8" s="11">
        <v>2.6800000000000001E-2</v>
      </c>
      <c r="Y8" s="11">
        <v>2.6499999999999999E-2</v>
      </c>
      <c r="Z8" s="11">
        <v>4.9299999999999997E-2</v>
      </c>
      <c r="AA8" s="11">
        <v>1.32E-2</v>
      </c>
      <c r="AB8" s="11">
        <v>3.1699999999999999E-2</v>
      </c>
      <c r="AC8" s="11">
        <v>7.2000000000000008E-2</v>
      </c>
      <c r="AD8" s="11">
        <v>4.5999999999999999E-2</v>
      </c>
      <c r="AE8" s="11">
        <v>2.06E-2</v>
      </c>
      <c r="AF8" s="14">
        <f t="shared" si="0"/>
        <v>6.4349999999999991E-2</v>
      </c>
      <c r="AG8" s="14">
        <f t="shared" si="1"/>
        <v>5.5069999999999994E-2</v>
      </c>
      <c r="AH8" s="14">
        <f t="shared" si="2"/>
        <v>3.3850000000000005E-2</v>
      </c>
      <c r="AI8" s="13">
        <f t="shared" si="3"/>
        <v>5.1089999999999997E-2</v>
      </c>
    </row>
    <row r="9" spans="1:35" x14ac:dyDescent="0.25">
      <c r="A9" s="9" t="s">
        <v>89</v>
      </c>
      <c r="B9" s="11">
        <v>5.5599999999999997E-2</v>
      </c>
      <c r="C9" s="11">
        <v>2.9700000000000001E-2</v>
      </c>
      <c r="D9" s="11">
        <v>7.2000000000000008E-2</v>
      </c>
      <c r="E9" s="11">
        <v>2.9700000000000001E-2</v>
      </c>
      <c r="F9" s="11">
        <v>2.6499999999999999E-2</v>
      </c>
      <c r="G9" s="11">
        <v>4.1900000000000007E-2</v>
      </c>
      <c r="H9" s="11">
        <v>4.3200000000000002E-2</v>
      </c>
      <c r="I9" s="11">
        <v>3.0200000000000001E-2</v>
      </c>
      <c r="J9" s="11">
        <v>5.5899999999999998E-2</v>
      </c>
      <c r="K9" s="11">
        <v>3.4500000000000003E-2</v>
      </c>
      <c r="L9" s="11">
        <v>5.6799999999999996E-2</v>
      </c>
      <c r="M9" s="11">
        <v>2.8900000000000002E-2</v>
      </c>
      <c r="N9" s="11">
        <v>3.3599999999999998E-2</v>
      </c>
      <c r="O9" s="11">
        <v>2.86E-2</v>
      </c>
      <c r="P9" s="11">
        <v>4.7100000000000003E-2</v>
      </c>
      <c r="Q9" s="11">
        <v>2.9500000000000002E-2</v>
      </c>
      <c r="R9" s="11">
        <v>3.2199999999999999E-2</v>
      </c>
      <c r="S9" s="11">
        <v>5.21E-2</v>
      </c>
      <c r="T9" s="11">
        <v>0.1065</v>
      </c>
      <c r="U9" s="11">
        <v>2.0400000000000001E-2</v>
      </c>
      <c r="V9" s="11">
        <v>1.7500000000000002E-2</v>
      </c>
      <c r="W9" s="11">
        <v>4.9000000000000002E-2</v>
      </c>
      <c r="X9" s="11">
        <v>4.5999999999999999E-2</v>
      </c>
      <c r="Y9" s="11">
        <v>3.4099999999999998E-2</v>
      </c>
      <c r="Z9" s="11">
        <v>4.1700000000000001E-2</v>
      </c>
      <c r="AA9" s="11">
        <v>5.3899999999999997E-2</v>
      </c>
      <c r="AB9" s="11">
        <v>5.4100000000000002E-2</v>
      </c>
      <c r="AC9" s="11">
        <v>3.8300000000000001E-2</v>
      </c>
      <c r="AD9" s="11">
        <v>2.1299999999999999E-2</v>
      </c>
      <c r="AE9" s="11">
        <v>3.5799999999999998E-2</v>
      </c>
      <c r="AF9" s="14">
        <f t="shared" si="0"/>
        <v>4.1919999999999999E-2</v>
      </c>
      <c r="AG9" s="14">
        <f t="shared" si="1"/>
        <v>4.3569999999999998E-2</v>
      </c>
      <c r="AH9" s="14">
        <f t="shared" si="2"/>
        <v>3.9169999999999996E-2</v>
      </c>
      <c r="AI9" s="13">
        <f t="shared" si="3"/>
        <v>4.1553333333333345E-2</v>
      </c>
    </row>
    <row r="10" spans="1:35" x14ac:dyDescent="0.25">
      <c r="A10" s="9" t="s">
        <v>55</v>
      </c>
      <c r="B10" s="11">
        <v>1.8200000000000001E-2</v>
      </c>
      <c r="C10" s="11">
        <v>6.5000000000000002E-2</v>
      </c>
      <c r="D10" s="11">
        <v>5.2199999999999996E-2</v>
      </c>
      <c r="E10" s="11">
        <v>7.2000000000000008E-2</v>
      </c>
      <c r="F10" s="11">
        <v>3.04E-2</v>
      </c>
      <c r="G10" s="11">
        <v>5.2600000000000001E-2</v>
      </c>
      <c r="H10" s="11">
        <v>7.3499999999999996E-2</v>
      </c>
      <c r="I10" s="11">
        <v>2.0400000000000001E-2</v>
      </c>
      <c r="J10" s="11">
        <v>5.04E-2</v>
      </c>
      <c r="K10" s="11">
        <v>4.8499999999999995E-2</v>
      </c>
      <c r="L10" s="11">
        <v>4.1399999999999999E-2</v>
      </c>
      <c r="M10" s="11">
        <v>3.78E-2</v>
      </c>
      <c r="N10" s="11">
        <v>8.2100000000000006E-2</v>
      </c>
      <c r="O10" s="11">
        <v>1.66E-2</v>
      </c>
      <c r="P10" s="11">
        <v>2.7000000000000003E-2</v>
      </c>
      <c r="Q10" s="11">
        <v>2.06E-2</v>
      </c>
      <c r="R10" s="11">
        <v>2.3099999999999999E-2</v>
      </c>
      <c r="S10" s="11">
        <v>1.7299999999999999E-2</v>
      </c>
      <c r="T10" s="11">
        <v>4.0199999999999993E-2</v>
      </c>
      <c r="U10" s="11">
        <v>0.11199999999999999</v>
      </c>
      <c r="V10" s="11">
        <v>4.1799999999999997E-2</v>
      </c>
      <c r="W10" s="11">
        <v>1.83E-2</v>
      </c>
      <c r="X10" s="11">
        <v>5.2600000000000001E-2</v>
      </c>
      <c r="Y10" s="11">
        <v>1.9E-2</v>
      </c>
      <c r="Z10" s="11">
        <v>1.1299999999999999E-2</v>
      </c>
      <c r="AA10" s="11">
        <v>4.7500000000000001E-2</v>
      </c>
      <c r="AB10" s="11">
        <v>3.6200000000000003E-2</v>
      </c>
      <c r="AC10" s="11">
        <v>3.5400000000000001E-2</v>
      </c>
      <c r="AD10" s="11">
        <v>2.2400000000000003E-2</v>
      </c>
      <c r="AE10" s="11">
        <v>2.18E-2</v>
      </c>
      <c r="AF10" s="14">
        <f t="shared" si="0"/>
        <v>4.8319999999999995E-2</v>
      </c>
      <c r="AG10" s="14">
        <f t="shared" si="1"/>
        <v>4.181E-2</v>
      </c>
      <c r="AH10" s="14">
        <f t="shared" si="2"/>
        <v>3.0629999999999998E-2</v>
      </c>
      <c r="AI10" s="13">
        <f t="shared" si="3"/>
        <v>4.0253333333333342E-2</v>
      </c>
    </row>
    <row r="11" spans="1:35" x14ac:dyDescent="0.25">
      <c r="A11" s="9" t="s">
        <v>41</v>
      </c>
      <c r="B11" s="11">
        <v>5.33E-2</v>
      </c>
      <c r="C11" s="11">
        <v>6.1600000000000002E-2</v>
      </c>
      <c r="D11" s="11">
        <v>6.9999999999999993E-3</v>
      </c>
      <c r="E11" s="11">
        <v>2.8999999999999998E-3</v>
      </c>
      <c r="F11" s="11">
        <v>1.1200000000000002E-2</v>
      </c>
      <c r="G11" s="11">
        <v>1.1999999999999999E-3</v>
      </c>
      <c r="H11" s="11">
        <v>1.1999999999999999E-3</v>
      </c>
      <c r="I11" s="11">
        <v>2.7699999999999999E-2</v>
      </c>
      <c r="J11" s="11">
        <v>6.9999999999999993E-3</v>
      </c>
      <c r="K11" s="11">
        <v>9.74E-2</v>
      </c>
      <c r="L11" s="11">
        <v>7.000000000000001E-4</v>
      </c>
      <c r="M11" s="11">
        <v>6.4500000000000002E-2</v>
      </c>
      <c r="N11" s="11">
        <v>8.3999999999999995E-3</v>
      </c>
      <c r="O11" s="11">
        <v>1.46E-2</v>
      </c>
      <c r="P11" s="11">
        <v>1.8700000000000001E-2</v>
      </c>
      <c r="Q11" s="11">
        <v>1.6000000000000001E-3</v>
      </c>
      <c r="R11" s="11">
        <v>3.2000000000000002E-3</v>
      </c>
      <c r="S11" s="11">
        <v>0.23319999999999999</v>
      </c>
      <c r="T11" s="11">
        <v>2.6699999999999998E-2</v>
      </c>
      <c r="U11" s="11">
        <v>1.77E-2</v>
      </c>
      <c r="V11" s="11">
        <v>0.1605</v>
      </c>
      <c r="W11" s="11">
        <v>0.23319999999999999</v>
      </c>
      <c r="X11" s="11">
        <v>5.7999999999999996E-3</v>
      </c>
      <c r="Y11" s="11">
        <v>2.6600000000000002E-2</v>
      </c>
      <c r="Z11" s="11">
        <v>1.9900000000000001E-2</v>
      </c>
      <c r="AA11" s="11">
        <v>1.2500000000000001E-2</v>
      </c>
      <c r="AB11" s="11">
        <v>2.7900000000000001E-2</v>
      </c>
      <c r="AC11" s="11">
        <v>9.5999999999999992E-3</v>
      </c>
      <c r="AD11" s="11">
        <v>2.1000000000000001E-2</v>
      </c>
      <c r="AE11" s="11">
        <v>1.03E-2</v>
      </c>
      <c r="AF11" s="14">
        <f t="shared" si="0"/>
        <v>2.7050000000000001E-2</v>
      </c>
      <c r="AG11" s="14">
        <f t="shared" si="1"/>
        <v>3.8929999999999999E-2</v>
      </c>
      <c r="AH11" s="14">
        <f t="shared" si="2"/>
        <v>5.2729999999999985E-2</v>
      </c>
      <c r="AI11" s="13">
        <f t="shared" si="3"/>
        <v>3.9569999999999994E-2</v>
      </c>
    </row>
    <row r="12" spans="1:35" x14ac:dyDescent="0.25">
      <c r="A12" s="9" t="s">
        <v>119</v>
      </c>
      <c r="B12" s="11">
        <v>4.3899999999999995E-2</v>
      </c>
      <c r="C12" s="11">
        <v>1.9199999999999998E-2</v>
      </c>
      <c r="D12" s="11">
        <v>5.9500000000000004E-2</v>
      </c>
      <c r="E12" s="11">
        <v>1.8700000000000001E-2</v>
      </c>
      <c r="F12" s="11">
        <v>1.8100000000000002E-2</v>
      </c>
      <c r="G12" s="11">
        <v>3.0200000000000001E-2</v>
      </c>
      <c r="H12" s="11">
        <v>5.7000000000000002E-2</v>
      </c>
      <c r="I12" s="11">
        <v>1.6899999999999998E-2</v>
      </c>
      <c r="J12" s="11">
        <v>2.7900000000000001E-2</v>
      </c>
      <c r="K12" s="11">
        <v>1.8200000000000001E-2</v>
      </c>
      <c r="L12" s="11">
        <v>3.8300000000000001E-2</v>
      </c>
      <c r="M12" s="11">
        <v>3.5400000000000001E-2</v>
      </c>
      <c r="N12" s="11">
        <v>1.83E-2</v>
      </c>
      <c r="O12" s="11">
        <v>1.95E-2</v>
      </c>
      <c r="P12" s="11">
        <v>2.7000000000000003E-2</v>
      </c>
      <c r="Q12" s="11">
        <v>1.7399999999999999E-2</v>
      </c>
      <c r="R12" s="11">
        <v>3.6799999999999999E-2</v>
      </c>
      <c r="S12" s="11">
        <v>4.4000000000000004E-2</v>
      </c>
      <c r="T12" s="11">
        <v>5.8700000000000002E-2</v>
      </c>
      <c r="U12" s="11">
        <v>1.5100000000000001E-2</v>
      </c>
      <c r="V12" s="11">
        <v>7.3000000000000001E-3</v>
      </c>
      <c r="W12" s="11">
        <v>2.9900000000000003E-2</v>
      </c>
      <c r="X12" s="11">
        <v>3.8599999999999995E-2</v>
      </c>
      <c r="Y12" s="11">
        <v>1.5100000000000001E-2</v>
      </c>
      <c r="Z12" s="11">
        <v>4.4000000000000003E-3</v>
      </c>
      <c r="AA12" s="11">
        <v>2.3099999999999999E-2</v>
      </c>
      <c r="AB12" s="11">
        <v>2.5600000000000001E-2</v>
      </c>
      <c r="AC12" s="11">
        <v>2.1700000000000001E-2</v>
      </c>
      <c r="AD12" s="11">
        <v>1.3500000000000002E-2</v>
      </c>
      <c r="AE12" s="11">
        <v>2.6600000000000002E-2</v>
      </c>
      <c r="AF12" s="14">
        <f t="shared" si="0"/>
        <v>3.0959999999999994E-2</v>
      </c>
      <c r="AG12" s="14">
        <f t="shared" si="1"/>
        <v>3.1050000000000001E-2</v>
      </c>
      <c r="AH12" s="14">
        <f t="shared" si="2"/>
        <v>2.0580000000000005E-2</v>
      </c>
      <c r="AI12" s="13">
        <f t="shared" si="3"/>
        <v>2.7529999999999995E-2</v>
      </c>
    </row>
    <row r="13" spans="1:35" x14ac:dyDescent="0.25">
      <c r="A13" s="9" t="s">
        <v>114</v>
      </c>
      <c r="B13" s="11">
        <v>6.8000000000000005E-3</v>
      </c>
      <c r="C13" s="11">
        <v>1.89E-2</v>
      </c>
      <c r="D13" s="11">
        <v>6.0000000000000001E-3</v>
      </c>
      <c r="E13" s="11">
        <v>3.6200000000000003E-2</v>
      </c>
      <c r="F13" s="11">
        <v>6.480000000000001E-2</v>
      </c>
      <c r="G13" s="11">
        <v>5.0000000000000001E-3</v>
      </c>
      <c r="H13" s="11">
        <v>1.43E-2</v>
      </c>
      <c r="I13" s="11">
        <v>3.3E-3</v>
      </c>
      <c r="J13" s="11">
        <v>5.1500000000000004E-2</v>
      </c>
      <c r="K13" s="11">
        <v>2.35E-2</v>
      </c>
      <c r="L13" s="11">
        <v>2.5899999999999999E-2</v>
      </c>
      <c r="M13" s="11">
        <v>2.2400000000000003E-2</v>
      </c>
      <c r="N13" s="11">
        <v>3.04E-2</v>
      </c>
      <c r="O13" s="11">
        <v>1.3500000000000002E-2</v>
      </c>
      <c r="P13" s="11">
        <v>1.7399999999999999E-2</v>
      </c>
      <c r="Q13" s="11">
        <v>5.1999999999999998E-3</v>
      </c>
      <c r="R13" s="11">
        <v>5.8999999999999999E-3</v>
      </c>
      <c r="S13" s="11">
        <v>4.4000000000000003E-3</v>
      </c>
      <c r="T13" s="11">
        <v>6.8000000000000005E-3</v>
      </c>
      <c r="U13" s="11">
        <v>3.61E-2</v>
      </c>
      <c r="V13" s="11">
        <v>4.4999999999999998E-2</v>
      </c>
      <c r="W13" s="11">
        <v>4.0000000000000001E-3</v>
      </c>
      <c r="X13" s="11">
        <v>1.49E-2</v>
      </c>
      <c r="Y13" s="11">
        <v>7.8000000000000005E-3</v>
      </c>
      <c r="Z13" s="11">
        <v>2.5000000000000001E-2</v>
      </c>
      <c r="AA13" s="11">
        <v>1.9799999999999998E-2</v>
      </c>
      <c r="AB13" s="11">
        <v>2.4900000000000002E-2</v>
      </c>
      <c r="AC13" s="11">
        <v>1.4999999999999999E-2</v>
      </c>
      <c r="AD13" s="11">
        <v>8.2400000000000001E-2</v>
      </c>
      <c r="AE13" s="11">
        <v>0.15810000000000002</v>
      </c>
      <c r="AF13" s="14">
        <f t="shared" si="0"/>
        <v>2.3030000000000002E-2</v>
      </c>
      <c r="AG13" s="14">
        <f t="shared" si="1"/>
        <v>1.6799999999999999E-2</v>
      </c>
      <c r="AH13" s="14">
        <f t="shared" si="2"/>
        <v>3.9690000000000003E-2</v>
      </c>
      <c r="AI13" s="13">
        <f t="shared" si="3"/>
        <v>2.6506666666666675E-2</v>
      </c>
    </row>
    <row r="14" spans="1:35" x14ac:dyDescent="0.25">
      <c r="A14" s="9" t="s">
        <v>66</v>
      </c>
      <c r="B14" s="11">
        <v>1.72E-2</v>
      </c>
      <c r="C14" s="11">
        <v>1.2500000000000001E-2</v>
      </c>
      <c r="D14" s="11">
        <v>1.55E-2</v>
      </c>
      <c r="E14" s="11">
        <v>2.0099999999999996E-2</v>
      </c>
      <c r="F14" s="11">
        <v>2.1600000000000001E-2</v>
      </c>
      <c r="G14" s="11">
        <v>1.1399999999999999E-2</v>
      </c>
      <c r="H14" s="11">
        <v>1.77E-2</v>
      </c>
      <c r="I14" s="11">
        <v>6.2300000000000001E-2</v>
      </c>
      <c r="J14" s="11">
        <v>1.66E-2</v>
      </c>
      <c r="K14" s="11">
        <v>4.0899999999999999E-2</v>
      </c>
      <c r="L14" s="11">
        <v>3.44E-2</v>
      </c>
      <c r="M14" s="11">
        <v>4.0399999999999998E-2</v>
      </c>
      <c r="N14" s="11">
        <v>1.1699999999999999E-2</v>
      </c>
      <c r="O14" s="11">
        <v>8.8000000000000005E-3</v>
      </c>
      <c r="P14" s="11">
        <v>1.21E-2</v>
      </c>
      <c r="Q14" s="11">
        <v>2.4199999999999999E-2</v>
      </c>
      <c r="R14" s="11">
        <v>1.89E-2</v>
      </c>
      <c r="S14" s="11">
        <v>8.6E-3</v>
      </c>
      <c r="T14" s="11">
        <v>1.41E-2</v>
      </c>
      <c r="U14" s="11">
        <v>3.5099999999999999E-2</v>
      </c>
      <c r="V14" s="11">
        <v>2.3900000000000001E-2</v>
      </c>
      <c r="W14" s="11">
        <v>3.4300000000000004E-2</v>
      </c>
      <c r="X14" s="11">
        <v>2.3E-2</v>
      </c>
      <c r="Y14" s="11">
        <v>4.1799999999999997E-2</v>
      </c>
      <c r="Z14" s="11">
        <v>2.7300000000000001E-2</v>
      </c>
      <c r="AA14" s="11">
        <v>4.3400000000000001E-2</v>
      </c>
      <c r="AB14" s="11">
        <v>3.04E-2</v>
      </c>
      <c r="AC14" s="11">
        <v>4.7100000000000003E-2</v>
      </c>
      <c r="AD14" s="11">
        <v>1.46E-2</v>
      </c>
      <c r="AE14" s="11">
        <v>1.11E-2</v>
      </c>
      <c r="AF14" s="14">
        <f t="shared" si="0"/>
        <v>2.3579999999999997E-2</v>
      </c>
      <c r="AG14" s="14">
        <f t="shared" si="1"/>
        <v>2.0829999999999998E-2</v>
      </c>
      <c r="AH14" s="14">
        <f t="shared" si="2"/>
        <v>2.9690000000000001E-2</v>
      </c>
      <c r="AI14" s="13">
        <f t="shared" si="3"/>
        <v>2.4699999999999996E-2</v>
      </c>
    </row>
    <row r="15" spans="1:35" x14ac:dyDescent="0.25">
      <c r="A15" s="9" t="s">
        <v>99</v>
      </c>
      <c r="B15" s="11">
        <v>7.6E-3</v>
      </c>
      <c r="C15" s="11">
        <v>1.5700000000000002E-2</v>
      </c>
      <c r="D15" s="11">
        <v>4.1999999999999997E-3</v>
      </c>
      <c r="E15" s="11">
        <v>4.1200000000000001E-2</v>
      </c>
      <c r="F15" s="11">
        <v>2.92E-2</v>
      </c>
      <c r="G15" s="11">
        <v>9.7999999999999997E-3</v>
      </c>
      <c r="H15" s="11">
        <v>1.34E-2</v>
      </c>
      <c r="I15" s="11">
        <v>2.63E-2</v>
      </c>
      <c r="J15" s="11">
        <v>3.0299999999999997E-2</v>
      </c>
      <c r="K15" s="11">
        <v>4.0099999999999997E-2</v>
      </c>
      <c r="L15" s="11">
        <v>5.6999999999999993E-3</v>
      </c>
      <c r="M15" s="11">
        <v>7.6E-3</v>
      </c>
      <c r="N15" s="11">
        <v>1.2699999999999999E-2</v>
      </c>
      <c r="O15" s="11">
        <v>2.0799999999999999E-2</v>
      </c>
      <c r="P15" s="11">
        <v>2.4799999999999999E-2</v>
      </c>
      <c r="Q15" s="11">
        <v>4.2599999999999999E-2</v>
      </c>
      <c r="R15" s="11">
        <v>5.5000000000000005E-3</v>
      </c>
      <c r="S15" s="11">
        <v>5.5000000000000005E-3</v>
      </c>
      <c r="T15" s="11">
        <v>1.04E-2</v>
      </c>
      <c r="U15" s="11">
        <v>2.75E-2</v>
      </c>
      <c r="V15" s="11">
        <v>4.6500000000000007E-2</v>
      </c>
      <c r="W15" s="11">
        <v>6.3E-3</v>
      </c>
      <c r="X15" s="11">
        <v>8.0000000000000002E-3</v>
      </c>
      <c r="Y15" s="11">
        <v>1.95E-2</v>
      </c>
      <c r="Z15" s="11">
        <v>3.3799999999999997E-2</v>
      </c>
      <c r="AA15" s="11">
        <v>8.5000000000000006E-3</v>
      </c>
      <c r="AB15" s="11">
        <v>8.1000000000000013E-3</v>
      </c>
      <c r="AC15" s="11">
        <v>2.8300000000000002E-2</v>
      </c>
      <c r="AD15" s="11">
        <v>2.53E-2</v>
      </c>
      <c r="AE15" s="11">
        <v>2.76E-2</v>
      </c>
      <c r="AF15" s="14">
        <f t="shared" si="0"/>
        <v>2.1780000000000001E-2</v>
      </c>
      <c r="AG15" s="14">
        <f t="shared" si="1"/>
        <v>1.6309999999999998E-2</v>
      </c>
      <c r="AH15" s="14">
        <f t="shared" si="2"/>
        <v>2.1189999999999997E-2</v>
      </c>
      <c r="AI15" s="13">
        <f t="shared" si="3"/>
        <v>1.9759999999999996E-2</v>
      </c>
    </row>
    <row r="16" spans="1:35" x14ac:dyDescent="0.25">
      <c r="A16" s="9" t="s">
        <v>77</v>
      </c>
      <c r="B16" s="11">
        <v>1.1399999999999999E-2</v>
      </c>
      <c r="C16" s="11">
        <v>1.8100000000000002E-2</v>
      </c>
      <c r="D16" s="11">
        <v>7.4999999999999997E-3</v>
      </c>
      <c r="E16" s="11">
        <v>2.4199999999999999E-2</v>
      </c>
      <c r="F16" s="11">
        <v>2.6200000000000001E-2</v>
      </c>
      <c r="G16" s="11">
        <v>1.9900000000000001E-2</v>
      </c>
      <c r="H16" s="11">
        <v>1.78E-2</v>
      </c>
      <c r="I16" s="11">
        <v>7.0999999999999995E-3</v>
      </c>
      <c r="J16" s="11">
        <v>1.3000000000000001E-2</v>
      </c>
      <c r="K16" s="11">
        <v>1.8200000000000001E-2</v>
      </c>
      <c r="L16" s="11">
        <v>1.6500000000000001E-2</v>
      </c>
      <c r="M16" s="11">
        <v>1.77E-2</v>
      </c>
      <c r="N16" s="11">
        <v>2.3300000000000001E-2</v>
      </c>
      <c r="O16" s="11">
        <v>2.0199999999999999E-2</v>
      </c>
      <c r="P16" s="11">
        <v>2.5399999999999999E-2</v>
      </c>
      <c r="Q16" s="11">
        <v>1.5600000000000001E-2</v>
      </c>
      <c r="R16" s="11">
        <v>8.6999999999999994E-3</v>
      </c>
      <c r="S16" s="11">
        <v>7.7000000000000002E-3</v>
      </c>
      <c r="T16" s="11">
        <v>9.7000000000000003E-3</v>
      </c>
      <c r="U16" s="11">
        <v>1.9099999999999999E-2</v>
      </c>
      <c r="V16" s="11">
        <v>1.26E-2</v>
      </c>
      <c r="W16" s="11">
        <v>9.1999999999999998E-3</v>
      </c>
      <c r="X16" s="11">
        <v>2.7799999999999998E-2</v>
      </c>
      <c r="Y16" s="11">
        <v>9.7999999999999997E-3</v>
      </c>
      <c r="Z16" s="11">
        <v>1.5700000000000002E-2</v>
      </c>
      <c r="AA16" s="11">
        <v>2.41E-2</v>
      </c>
      <c r="AB16" s="11">
        <v>1.6200000000000003E-2</v>
      </c>
      <c r="AC16" s="11">
        <v>1.32E-2</v>
      </c>
      <c r="AD16" s="11">
        <v>2.81E-2</v>
      </c>
      <c r="AE16" s="11">
        <v>2.0499999999999997E-2</v>
      </c>
      <c r="AF16" s="14">
        <f t="shared" si="0"/>
        <v>1.634E-2</v>
      </c>
      <c r="AG16" s="14">
        <f t="shared" si="1"/>
        <v>1.6390000000000005E-2</v>
      </c>
      <c r="AH16" s="14">
        <f t="shared" si="2"/>
        <v>1.772E-2</v>
      </c>
      <c r="AI16" s="13">
        <f t="shared" si="3"/>
        <v>1.681666666666666E-2</v>
      </c>
    </row>
    <row r="17" spans="1:35" x14ac:dyDescent="0.25">
      <c r="A17" s="9" t="s">
        <v>110</v>
      </c>
      <c r="B17" s="11">
        <v>7.4000000000000003E-3</v>
      </c>
      <c r="C17" s="11">
        <v>2.18E-2</v>
      </c>
      <c r="D17" s="11">
        <v>4.7999999999999996E-3</v>
      </c>
      <c r="E17" s="11">
        <v>1.49E-2</v>
      </c>
      <c r="F17" s="11">
        <v>1.0700000000000001E-2</v>
      </c>
      <c r="G17" s="11">
        <v>1.44E-2</v>
      </c>
      <c r="H17" s="11">
        <v>1.18E-2</v>
      </c>
      <c r="I17" s="11">
        <v>1.2999999999999999E-3</v>
      </c>
      <c r="J17" s="11">
        <v>1.3500000000000002E-2</v>
      </c>
      <c r="K17" s="11">
        <v>3.1099999999999999E-2</v>
      </c>
      <c r="L17" s="11">
        <v>4.0000000000000001E-3</v>
      </c>
      <c r="M17" s="11">
        <v>2.7000000000000001E-3</v>
      </c>
      <c r="N17" s="11">
        <v>1.4499999999999999E-2</v>
      </c>
      <c r="O17" s="11">
        <v>1.3300000000000001E-2</v>
      </c>
      <c r="P17" s="11">
        <v>1.3899999999999999E-2</v>
      </c>
      <c r="Q17" s="11">
        <v>2.2200000000000001E-2</v>
      </c>
      <c r="R17" s="11">
        <v>1.2500000000000001E-2</v>
      </c>
      <c r="S17" s="11">
        <v>8.9999999999999998E-4</v>
      </c>
      <c r="T17" s="11">
        <v>5.4000000000000003E-3</v>
      </c>
      <c r="U17" s="11">
        <v>3.0699999999999998E-2</v>
      </c>
      <c r="V17" s="11">
        <v>1.8500000000000003E-2</v>
      </c>
      <c r="W17" s="11">
        <v>1.18E-2</v>
      </c>
      <c r="X17" s="11">
        <v>1.0800000000000001E-2</v>
      </c>
      <c r="Y17" s="11">
        <v>1.6000000000000001E-3</v>
      </c>
      <c r="Z17" s="11">
        <v>1.2800000000000001E-2</v>
      </c>
      <c r="AA17" s="11">
        <v>5.8999999999999999E-3</v>
      </c>
      <c r="AB17" s="11">
        <v>1.5100000000000001E-2</v>
      </c>
      <c r="AC17" s="11">
        <v>5.7999999999999996E-3</v>
      </c>
      <c r="AD17" s="11">
        <v>1.6799999999999999E-2</v>
      </c>
      <c r="AE17" s="11">
        <v>2.4500000000000001E-2</v>
      </c>
      <c r="AF17" s="14">
        <f t="shared" si="0"/>
        <v>1.3169999999999998E-2</v>
      </c>
      <c r="AG17" s="14">
        <f t="shared" si="1"/>
        <v>1.2009999999999998E-2</v>
      </c>
      <c r="AH17" s="14">
        <f t="shared" si="2"/>
        <v>1.2359999999999999E-2</v>
      </c>
      <c r="AI17" s="13">
        <f t="shared" si="3"/>
        <v>1.2513333333333331E-2</v>
      </c>
    </row>
    <row r="18" spans="1:35" x14ac:dyDescent="0.25">
      <c r="A18" s="9" t="s">
        <v>128</v>
      </c>
      <c r="B18" s="11">
        <v>4.7999999999999996E-3</v>
      </c>
      <c r="C18" s="11">
        <v>1.3300000000000001E-2</v>
      </c>
      <c r="D18" s="11">
        <v>7.6E-3</v>
      </c>
      <c r="E18" s="11">
        <v>1.3300000000000001E-2</v>
      </c>
      <c r="F18" s="11">
        <v>1.9299999999999998E-2</v>
      </c>
      <c r="G18" s="11">
        <v>5.6999999999999993E-3</v>
      </c>
      <c r="H18" s="11">
        <v>2.06E-2</v>
      </c>
      <c r="I18" s="11">
        <v>1.4000000000000002E-3</v>
      </c>
      <c r="J18" s="11">
        <v>2.1400000000000002E-2</v>
      </c>
      <c r="K18" s="11">
        <v>9.3999999999999986E-3</v>
      </c>
      <c r="L18" s="11">
        <v>1.5900000000000001E-2</v>
      </c>
      <c r="M18" s="11">
        <v>1.29E-2</v>
      </c>
      <c r="N18" s="11">
        <v>1.5300000000000001E-2</v>
      </c>
      <c r="O18" s="11">
        <v>1.1399999999999999E-2</v>
      </c>
      <c r="P18" s="11">
        <v>2.2200000000000001E-2</v>
      </c>
      <c r="Q18" s="11">
        <v>8.8999999999999999E-3</v>
      </c>
      <c r="R18" s="11">
        <v>8.6E-3</v>
      </c>
      <c r="S18" s="11">
        <v>5.0000000000000001E-3</v>
      </c>
      <c r="T18" s="11">
        <v>6.0999999999999995E-3</v>
      </c>
      <c r="U18" s="11">
        <v>9.7999999999999997E-3</v>
      </c>
      <c r="V18" s="11">
        <v>8.0000000000000002E-3</v>
      </c>
      <c r="W18" s="11">
        <v>1.2500000000000001E-2</v>
      </c>
      <c r="X18" s="11">
        <v>2.0499999999999997E-2</v>
      </c>
      <c r="Y18" s="11">
        <v>5.4000000000000003E-3</v>
      </c>
      <c r="Z18" s="11">
        <v>1.0200000000000001E-2</v>
      </c>
      <c r="AA18" s="11">
        <v>0.01</v>
      </c>
      <c r="AB18" s="11">
        <v>1.9400000000000001E-2</v>
      </c>
      <c r="AC18" s="11">
        <v>3.7000000000000002E-3</v>
      </c>
      <c r="AD18" s="11">
        <v>1.1200000000000002E-2</v>
      </c>
      <c r="AE18" s="11">
        <v>8.3000000000000001E-3</v>
      </c>
      <c r="AF18" s="14">
        <f t="shared" si="0"/>
        <v>1.1680000000000001E-2</v>
      </c>
      <c r="AG18" s="14">
        <f t="shared" si="1"/>
        <v>1.1610000000000001E-2</v>
      </c>
      <c r="AH18" s="14">
        <f t="shared" si="2"/>
        <v>1.0919999999999999E-2</v>
      </c>
      <c r="AI18" s="13">
        <f t="shared" si="3"/>
        <v>1.1403333333333333E-2</v>
      </c>
    </row>
    <row r="19" spans="1:35" x14ac:dyDescent="0.25">
      <c r="A19" s="9" t="s">
        <v>88</v>
      </c>
      <c r="B19" s="11">
        <v>4.6999999999999993E-3</v>
      </c>
      <c r="C19" s="11">
        <v>4.5999999999999999E-3</v>
      </c>
      <c r="D19" s="11">
        <v>1.4000000000000002E-3</v>
      </c>
      <c r="E19" s="11">
        <v>1.0700000000000001E-2</v>
      </c>
      <c r="F19" s="11">
        <v>7.8000000000000005E-3</v>
      </c>
      <c r="G19" s="11">
        <v>2.7000000000000001E-3</v>
      </c>
      <c r="H19" s="11">
        <v>8.8000000000000005E-3</v>
      </c>
      <c r="I19" s="11">
        <v>3.5999999999999999E-3</v>
      </c>
      <c r="J19" s="11">
        <v>2.3900000000000001E-2</v>
      </c>
      <c r="K19" s="11">
        <v>7.0999999999999995E-3</v>
      </c>
      <c r="L19" s="11">
        <v>2.2000000000000001E-3</v>
      </c>
      <c r="M19" s="11">
        <v>5.0000000000000001E-3</v>
      </c>
      <c r="N19" s="11">
        <v>1.61E-2</v>
      </c>
      <c r="O19" s="11">
        <v>1.6E-2</v>
      </c>
      <c r="P19" s="11">
        <v>5.8999999999999999E-3</v>
      </c>
      <c r="Q19" s="11">
        <v>2.41E-2</v>
      </c>
      <c r="R19" s="11">
        <v>1.1299999999999999E-2</v>
      </c>
      <c r="S19" s="11">
        <v>8.9999999999999998E-4</v>
      </c>
      <c r="T19" s="11">
        <v>2.0999999999999999E-3</v>
      </c>
      <c r="U19" s="11">
        <v>4.3E-3</v>
      </c>
      <c r="V19" s="11">
        <v>1.8799999999999997E-2</v>
      </c>
      <c r="W19" s="11">
        <v>5.8999999999999999E-3</v>
      </c>
      <c r="X19" s="11">
        <v>8.1000000000000013E-3</v>
      </c>
      <c r="Y19" s="11">
        <v>3.5999999999999999E-3</v>
      </c>
      <c r="Z19" s="11">
        <v>1.1899999999999999E-2</v>
      </c>
      <c r="AA19" s="11">
        <v>1.8500000000000003E-2</v>
      </c>
      <c r="AB19" s="11">
        <v>1.3100000000000001E-2</v>
      </c>
      <c r="AC19" s="11">
        <v>5.8999999999999999E-3</v>
      </c>
      <c r="AD19" s="11">
        <v>2.3799999999999998E-2</v>
      </c>
      <c r="AE19" s="11">
        <v>7.9000000000000008E-3</v>
      </c>
      <c r="AF19" s="14">
        <f t="shared" si="0"/>
        <v>7.5300000000000002E-3</v>
      </c>
      <c r="AG19" s="14">
        <f t="shared" si="1"/>
        <v>8.7900000000000009E-3</v>
      </c>
      <c r="AH19" s="14">
        <f t="shared" si="2"/>
        <v>1.175E-2</v>
      </c>
      <c r="AI19" s="13">
        <f t="shared" si="3"/>
        <v>9.3566666666666676E-3</v>
      </c>
    </row>
    <row r="20" spans="1:35" x14ac:dyDescent="0.25">
      <c r="A20" s="9" t="s">
        <v>57</v>
      </c>
      <c r="B20" s="11">
        <v>4.5999999999999999E-3</v>
      </c>
      <c r="C20" s="11">
        <v>5.6000000000000008E-3</v>
      </c>
      <c r="D20" s="11">
        <v>2.5000000000000001E-3</v>
      </c>
      <c r="E20" s="11">
        <v>1.0500000000000001E-2</v>
      </c>
      <c r="F20" s="11">
        <v>1.41E-2</v>
      </c>
      <c r="G20" s="11">
        <v>3.8E-3</v>
      </c>
      <c r="H20" s="11">
        <v>7.1999999999999998E-3</v>
      </c>
      <c r="I20" s="11">
        <v>4.3E-3</v>
      </c>
      <c r="J20" s="11">
        <v>1.3999999999999999E-2</v>
      </c>
      <c r="K20" s="11">
        <v>7.9000000000000008E-3</v>
      </c>
      <c r="L20" s="11">
        <v>5.3E-3</v>
      </c>
      <c r="M20" s="11">
        <v>1.9699999999999999E-2</v>
      </c>
      <c r="N20" s="11">
        <v>0.01</v>
      </c>
      <c r="O20" s="11">
        <v>8.199999999999999E-3</v>
      </c>
      <c r="P20" s="11">
        <v>5.7999999999999996E-3</v>
      </c>
      <c r="Q20" s="11">
        <v>9.7999999999999997E-3</v>
      </c>
      <c r="R20" s="11">
        <v>6.8000000000000005E-3</v>
      </c>
      <c r="S20" s="11">
        <v>8.0000000000000004E-4</v>
      </c>
      <c r="T20" s="11">
        <v>2.8999999999999998E-3</v>
      </c>
      <c r="U20" s="11">
        <v>1.11E-2</v>
      </c>
      <c r="V20" s="11">
        <v>0.01</v>
      </c>
      <c r="W20" s="11">
        <v>3.2000000000000002E-3</v>
      </c>
      <c r="X20" s="11">
        <v>5.0000000000000001E-3</v>
      </c>
      <c r="Y20" s="11">
        <v>4.4000000000000003E-3</v>
      </c>
      <c r="Z20" s="11">
        <v>8.8000000000000005E-3</v>
      </c>
      <c r="AA20" s="11">
        <v>1.67E-2</v>
      </c>
      <c r="AB20" s="11">
        <v>1.6200000000000003E-2</v>
      </c>
      <c r="AC20" s="11">
        <v>0.01</v>
      </c>
      <c r="AD20" s="11">
        <v>1.49E-2</v>
      </c>
      <c r="AE20" s="11">
        <v>8.199999999999999E-3</v>
      </c>
      <c r="AF20" s="14">
        <f t="shared" si="0"/>
        <v>7.45E-3</v>
      </c>
      <c r="AG20" s="14">
        <f t="shared" si="1"/>
        <v>8.0399999999999985E-3</v>
      </c>
      <c r="AH20" s="14">
        <f t="shared" si="2"/>
        <v>9.7400000000000004E-3</v>
      </c>
      <c r="AI20" s="13">
        <f t="shared" si="3"/>
        <v>8.4099999999999991E-3</v>
      </c>
    </row>
    <row r="21" spans="1:35" x14ac:dyDescent="0.25">
      <c r="A21" s="9" t="s">
        <v>74</v>
      </c>
      <c r="B21" s="11">
        <v>2.2000000000000001E-3</v>
      </c>
      <c r="C21" s="11">
        <v>3.0000000000000001E-3</v>
      </c>
      <c r="D21" s="11">
        <v>3.0999999999999999E-3</v>
      </c>
      <c r="E21" s="11">
        <v>3.4000000000000002E-3</v>
      </c>
      <c r="F21" s="11">
        <v>1.43E-2</v>
      </c>
      <c r="G21" s="11">
        <v>1.2199999999999999E-2</v>
      </c>
      <c r="H21" s="11">
        <v>1.01E-2</v>
      </c>
      <c r="I21" s="11">
        <v>5.9999999999999995E-4</v>
      </c>
      <c r="J21" s="11">
        <v>2E-3</v>
      </c>
      <c r="K21" s="11">
        <v>8.9999999999999998E-4</v>
      </c>
      <c r="L21" s="11">
        <v>7.6E-3</v>
      </c>
      <c r="M21" s="11">
        <v>8.3000000000000001E-3</v>
      </c>
      <c r="N21" s="11">
        <v>7.8000000000000005E-3</v>
      </c>
      <c r="O21" s="11">
        <v>7.1999999999999998E-3</v>
      </c>
      <c r="P21" s="11">
        <v>1.4499999999999999E-2</v>
      </c>
      <c r="Q21" s="11">
        <v>3.3E-3</v>
      </c>
      <c r="R21" s="11">
        <v>1.01E-2</v>
      </c>
      <c r="S21" s="11">
        <v>5.1999999999999998E-3</v>
      </c>
      <c r="T21" s="11">
        <v>3.7000000000000002E-3</v>
      </c>
      <c r="U21" s="11">
        <v>1.8600000000000002E-2</v>
      </c>
      <c r="V21" s="11">
        <v>8.5000000000000006E-3</v>
      </c>
      <c r="W21" s="11">
        <v>2.0000000000000001E-4</v>
      </c>
      <c r="X21" s="11">
        <v>2.8300000000000002E-2</v>
      </c>
      <c r="Y21" s="11">
        <v>7.0999999999999995E-3</v>
      </c>
      <c r="Z21" s="11">
        <v>1E-4</v>
      </c>
      <c r="AA21" s="11">
        <v>6.7000000000000002E-3</v>
      </c>
      <c r="AB21" s="11">
        <v>7.7000000000000002E-3</v>
      </c>
      <c r="AC21" s="11">
        <v>1.9E-3</v>
      </c>
      <c r="AD21" s="11">
        <v>1.7600000000000001E-2</v>
      </c>
      <c r="AE21" s="11">
        <v>2.3399999999999997E-2</v>
      </c>
      <c r="AF21" s="14">
        <f t="shared" si="0"/>
        <v>5.1799999999999997E-3</v>
      </c>
      <c r="AG21" s="14">
        <f t="shared" si="1"/>
        <v>8.6300000000000005E-3</v>
      </c>
      <c r="AH21" s="14">
        <f t="shared" si="2"/>
        <v>1.0150000000000001E-2</v>
      </c>
      <c r="AI21" s="13">
        <f t="shared" si="3"/>
        <v>7.9866666666666662E-3</v>
      </c>
    </row>
    <row r="22" spans="1:35" x14ac:dyDescent="0.25">
      <c r="A22" s="9" t="s">
        <v>85</v>
      </c>
      <c r="B22" s="11">
        <v>1.29E-2</v>
      </c>
      <c r="C22" s="11">
        <v>6.5000000000000006E-3</v>
      </c>
      <c r="D22" s="11">
        <v>8.3000000000000001E-3</v>
      </c>
      <c r="E22" s="11">
        <v>4.1999999999999997E-3</v>
      </c>
      <c r="F22" s="11">
        <v>5.8999999999999999E-3</v>
      </c>
      <c r="G22" s="11">
        <v>9.8999999999999991E-3</v>
      </c>
      <c r="H22" s="11">
        <v>1.23E-2</v>
      </c>
      <c r="I22" s="11">
        <v>2.5999999999999999E-3</v>
      </c>
      <c r="J22" s="11">
        <v>6.5000000000000006E-3</v>
      </c>
      <c r="K22" s="11">
        <v>1.15E-2</v>
      </c>
      <c r="L22" s="11">
        <v>1.32E-2</v>
      </c>
      <c r="M22" s="11">
        <v>1.2699999999999999E-2</v>
      </c>
      <c r="N22" s="11">
        <v>3.7000000000000002E-3</v>
      </c>
      <c r="O22" s="11">
        <v>6.4000000000000003E-3</v>
      </c>
      <c r="P22" s="11">
        <v>3.5999999999999999E-3</v>
      </c>
      <c r="Q22" s="11">
        <v>7.7000000000000002E-3</v>
      </c>
      <c r="R22" s="11">
        <v>1.5300000000000001E-2</v>
      </c>
      <c r="S22" s="11">
        <v>7.8000000000000005E-3</v>
      </c>
      <c r="T22" s="11">
        <v>1.1399999999999999E-2</v>
      </c>
      <c r="U22" s="11">
        <v>1.49E-2</v>
      </c>
      <c r="V22" s="11">
        <v>2.0999999999999999E-3</v>
      </c>
      <c r="W22" s="11">
        <v>6.5000000000000006E-3</v>
      </c>
      <c r="X22" s="11">
        <v>6.5000000000000006E-3</v>
      </c>
      <c r="Y22" s="11">
        <v>6.1999999999999998E-3</v>
      </c>
      <c r="Z22" s="11">
        <v>2.8000000000000004E-3</v>
      </c>
      <c r="AA22" s="11">
        <v>4.4000000000000003E-3</v>
      </c>
      <c r="AB22" s="11">
        <v>5.1999999999999998E-3</v>
      </c>
      <c r="AC22" s="11">
        <v>1.2199999999999999E-2</v>
      </c>
      <c r="AD22" s="11">
        <v>3.0000000000000001E-3</v>
      </c>
      <c r="AE22" s="11">
        <v>3.2000000000000002E-3</v>
      </c>
      <c r="AF22" s="14">
        <f t="shared" si="0"/>
        <v>8.0600000000000012E-3</v>
      </c>
      <c r="AG22" s="14">
        <f t="shared" si="1"/>
        <v>9.6699999999999998E-3</v>
      </c>
      <c r="AH22" s="14">
        <f t="shared" si="2"/>
        <v>5.2100000000000002E-3</v>
      </c>
      <c r="AI22" s="13">
        <f t="shared" si="3"/>
        <v>7.6466666666666671E-3</v>
      </c>
    </row>
    <row r="23" spans="1:35" x14ac:dyDescent="0.25">
      <c r="A23" s="9" t="s">
        <v>117</v>
      </c>
      <c r="B23" s="11">
        <v>2.8000000000000004E-3</v>
      </c>
      <c r="C23" s="11">
        <v>1.8E-3</v>
      </c>
      <c r="D23" s="11">
        <v>1.6000000000000001E-3</v>
      </c>
      <c r="E23" s="11">
        <v>1.1999999999999999E-3</v>
      </c>
      <c r="F23" s="11">
        <v>8.6999999999999994E-3</v>
      </c>
      <c r="G23" s="11">
        <v>3.7000000000000002E-3</v>
      </c>
      <c r="H23" s="11">
        <v>4.0000000000000002E-4</v>
      </c>
      <c r="I23" s="11">
        <v>2.7000000000000003E-2</v>
      </c>
      <c r="J23" s="11">
        <v>2.3999999999999998E-3</v>
      </c>
      <c r="K23" s="11">
        <v>9.0000000000000011E-3</v>
      </c>
      <c r="L23" s="11">
        <v>5.6000000000000008E-3</v>
      </c>
      <c r="M23" s="11">
        <v>8.3000000000000001E-3</v>
      </c>
      <c r="N23" s="11">
        <v>2.7000000000000001E-3</v>
      </c>
      <c r="O23" s="11">
        <v>1.4000000000000002E-3</v>
      </c>
      <c r="P23" s="11">
        <v>5.7999999999999996E-3</v>
      </c>
      <c r="Q23" s="11">
        <v>1.6799999999999999E-2</v>
      </c>
      <c r="R23" s="11">
        <v>6.7000000000000002E-3</v>
      </c>
      <c r="S23" s="11">
        <v>1.6000000000000001E-3</v>
      </c>
      <c r="T23" s="11">
        <v>6.1999999999999998E-3</v>
      </c>
      <c r="U23" s="11">
        <v>4.6999999999999993E-3</v>
      </c>
      <c r="V23" s="11">
        <v>1.1000000000000001E-3</v>
      </c>
      <c r="W23" s="11">
        <v>9.1999999999999998E-3</v>
      </c>
      <c r="X23" s="11">
        <v>1E-3</v>
      </c>
      <c r="Y23" s="11">
        <v>6.0599999999999994E-2</v>
      </c>
      <c r="Z23" s="11">
        <v>8.6E-3</v>
      </c>
      <c r="AA23" s="11">
        <v>1.09E-2</v>
      </c>
      <c r="AB23" s="11">
        <v>3.4000000000000002E-3</v>
      </c>
      <c r="AC23" s="11">
        <v>4.5000000000000005E-3</v>
      </c>
      <c r="AD23" s="11">
        <v>3.0999999999999999E-3</v>
      </c>
      <c r="AE23" s="11">
        <v>1.8E-3</v>
      </c>
      <c r="AF23" s="14">
        <f t="shared" si="0"/>
        <v>5.8600000000000006E-3</v>
      </c>
      <c r="AG23" s="14">
        <f t="shared" si="1"/>
        <v>5.9799999999999992E-3</v>
      </c>
      <c r="AH23" s="14">
        <f t="shared" si="2"/>
        <v>1.0419999999999999E-2</v>
      </c>
      <c r="AI23" s="13">
        <f t="shared" si="3"/>
        <v>7.4199999999999978E-3</v>
      </c>
    </row>
    <row r="24" spans="1:35" x14ac:dyDescent="0.25">
      <c r="A24" s="9" t="s">
        <v>78</v>
      </c>
      <c r="B24" s="11">
        <v>2.8999999999999998E-3</v>
      </c>
      <c r="C24" s="11">
        <v>3.0000000000000001E-3</v>
      </c>
      <c r="D24" s="11">
        <v>1.7000000000000001E-3</v>
      </c>
      <c r="E24" s="11">
        <v>7.6E-3</v>
      </c>
      <c r="F24" s="11">
        <v>6.0000000000000001E-3</v>
      </c>
      <c r="G24" s="11">
        <v>1.1299999999999999E-2</v>
      </c>
      <c r="H24" s="11">
        <v>3.4000000000000002E-3</v>
      </c>
      <c r="I24" s="11">
        <v>1.9199999999999998E-2</v>
      </c>
      <c r="J24" s="11">
        <v>2.5000000000000001E-3</v>
      </c>
      <c r="K24" s="11">
        <v>9.3999999999999986E-3</v>
      </c>
      <c r="L24" s="11">
        <v>6.8000000000000005E-3</v>
      </c>
      <c r="M24" s="11">
        <v>6.8000000000000005E-3</v>
      </c>
      <c r="N24" s="11">
        <v>8.3000000000000001E-3</v>
      </c>
      <c r="O24" s="11">
        <v>2.2000000000000001E-3</v>
      </c>
      <c r="P24" s="11">
        <v>1.9099999999999999E-2</v>
      </c>
      <c r="Q24" s="11">
        <v>1.3300000000000001E-2</v>
      </c>
      <c r="R24" s="11">
        <v>1.7000000000000001E-3</v>
      </c>
      <c r="S24" s="11">
        <v>1.1999999999999999E-3</v>
      </c>
      <c r="T24" s="11">
        <v>8.0000000000000002E-3</v>
      </c>
      <c r="U24" s="11">
        <v>6.0999999999999995E-3</v>
      </c>
      <c r="V24" s="11">
        <v>3.5999999999999999E-3</v>
      </c>
      <c r="W24" s="11">
        <v>4.7999999999999996E-3</v>
      </c>
      <c r="X24" s="11">
        <v>5.6000000000000008E-3</v>
      </c>
      <c r="Y24" s="11">
        <v>6.8999999999999999E-3</v>
      </c>
      <c r="Z24" s="11">
        <v>1.0200000000000001E-2</v>
      </c>
      <c r="AA24" s="11">
        <v>7.4999999999999997E-3</v>
      </c>
      <c r="AB24" s="11">
        <v>8.6E-3</v>
      </c>
      <c r="AC24" s="11">
        <v>3.0000000000000001E-3</v>
      </c>
      <c r="AD24" s="11">
        <v>4.6999999999999993E-3</v>
      </c>
      <c r="AE24" s="11">
        <v>8.0000000000000002E-3</v>
      </c>
      <c r="AF24" s="14">
        <f t="shared" si="0"/>
        <v>6.7000000000000002E-3</v>
      </c>
      <c r="AG24" s="14">
        <f t="shared" si="1"/>
        <v>7.3499999999999998E-3</v>
      </c>
      <c r="AH24" s="14">
        <f t="shared" si="2"/>
        <v>6.2900000000000013E-3</v>
      </c>
      <c r="AI24" s="13">
        <f t="shared" si="3"/>
        <v>6.7799999999999996E-3</v>
      </c>
    </row>
    <row r="25" spans="1:35" x14ac:dyDescent="0.25">
      <c r="A25" s="9" t="s">
        <v>81</v>
      </c>
      <c r="B25" s="11">
        <v>1.0800000000000001E-2</v>
      </c>
      <c r="C25" s="11">
        <v>6.6E-3</v>
      </c>
      <c r="D25" s="11">
        <v>6.5000000000000006E-3</v>
      </c>
      <c r="E25" s="11">
        <v>7.9000000000000008E-3</v>
      </c>
      <c r="F25" s="11">
        <v>2.5000000000000001E-3</v>
      </c>
      <c r="G25" s="11">
        <v>6.1999999999999998E-3</v>
      </c>
      <c r="H25" s="11">
        <v>3.9000000000000003E-3</v>
      </c>
      <c r="I25" s="11">
        <v>1.6299999999999999E-2</v>
      </c>
      <c r="J25" s="11">
        <v>2.0999999999999999E-3</v>
      </c>
      <c r="K25" s="11">
        <v>7.4999999999999997E-3</v>
      </c>
      <c r="L25" s="11">
        <v>3.4999999999999996E-3</v>
      </c>
      <c r="M25" s="11">
        <v>4.4000000000000003E-3</v>
      </c>
      <c r="N25" s="11">
        <v>4.5000000000000005E-3</v>
      </c>
      <c r="O25" s="11">
        <v>4.0000000000000001E-3</v>
      </c>
      <c r="P25" s="11">
        <v>9.1000000000000004E-3</v>
      </c>
      <c r="Q25" s="11">
        <v>1.15E-2</v>
      </c>
      <c r="R25" s="11">
        <v>7.3000000000000001E-3</v>
      </c>
      <c r="S25" s="11">
        <v>2.2000000000000001E-3</v>
      </c>
      <c r="T25" s="11">
        <v>4.6999999999999993E-3</v>
      </c>
      <c r="U25" s="11">
        <v>5.8999999999999999E-3</v>
      </c>
      <c r="V25" s="11">
        <v>8.199999999999999E-3</v>
      </c>
      <c r="W25" s="11">
        <v>6.1999999999999998E-3</v>
      </c>
      <c r="X25" s="11">
        <v>3.3E-3</v>
      </c>
      <c r="Y25" s="11">
        <v>9.7000000000000003E-3</v>
      </c>
      <c r="Z25" s="11">
        <v>5.3E-3</v>
      </c>
      <c r="AA25" s="11">
        <v>3.7000000000000002E-3</v>
      </c>
      <c r="AB25" s="11">
        <v>5.1999999999999998E-3</v>
      </c>
      <c r="AC25" s="11">
        <v>3.4000000000000002E-3</v>
      </c>
      <c r="AD25" s="11">
        <v>8.6999999999999994E-3</v>
      </c>
      <c r="AE25" s="11">
        <v>5.8999999999999999E-3</v>
      </c>
      <c r="AF25" s="14">
        <f t="shared" si="0"/>
        <v>7.0299999999999998E-3</v>
      </c>
      <c r="AG25" s="14">
        <f t="shared" si="1"/>
        <v>5.7100000000000015E-3</v>
      </c>
      <c r="AH25" s="14">
        <f t="shared" si="2"/>
        <v>5.96E-3</v>
      </c>
      <c r="AI25" s="13">
        <f t="shared" si="3"/>
        <v>6.233333333333332E-3</v>
      </c>
    </row>
    <row r="26" spans="1:35" x14ac:dyDescent="0.25">
      <c r="A26" s="9" t="s">
        <v>129</v>
      </c>
      <c r="B26" s="11">
        <v>1.2999999999999999E-3</v>
      </c>
      <c r="C26" s="11">
        <v>4.5000000000000005E-3</v>
      </c>
      <c r="D26" s="11">
        <v>2.3999999999999998E-3</v>
      </c>
      <c r="E26" s="11">
        <v>4.5999999999999999E-3</v>
      </c>
      <c r="F26" s="11">
        <v>1.3600000000000001E-2</v>
      </c>
      <c r="G26" s="11">
        <v>2E-3</v>
      </c>
      <c r="H26" s="11">
        <v>8.0000000000000002E-3</v>
      </c>
      <c r="I26" s="11">
        <v>1.7000000000000001E-3</v>
      </c>
      <c r="J26" s="11">
        <v>1.7600000000000001E-2</v>
      </c>
      <c r="K26" s="11">
        <v>2.3E-3</v>
      </c>
      <c r="L26" s="11">
        <v>2.3999999999999998E-3</v>
      </c>
      <c r="M26" s="11">
        <v>3.9000000000000003E-3</v>
      </c>
      <c r="N26" s="11">
        <v>7.3000000000000001E-3</v>
      </c>
      <c r="O26" s="11">
        <v>2.5999999999999999E-3</v>
      </c>
      <c r="P26" s="11">
        <v>6.0999999999999995E-3</v>
      </c>
      <c r="Q26" s="11">
        <v>4.0000000000000002E-4</v>
      </c>
      <c r="R26" s="11">
        <v>3.8E-3</v>
      </c>
      <c r="S26" s="11">
        <v>3.0999999999999999E-3</v>
      </c>
      <c r="T26" s="11">
        <v>2.3E-3</v>
      </c>
      <c r="U26" s="11">
        <v>5.4000000000000003E-3</v>
      </c>
      <c r="V26" s="11">
        <v>2.5000000000000001E-3</v>
      </c>
      <c r="W26" s="11">
        <v>2.9999999999999997E-4</v>
      </c>
      <c r="X26" s="11">
        <v>2.07E-2</v>
      </c>
      <c r="Y26" s="11">
        <v>1.2999999999999999E-3</v>
      </c>
      <c r="Z26" s="11">
        <v>2E-3</v>
      </c>
      <c r="AA26" s="11">
        <v>1.5600000000000001E-2</v>
      </c>
      <c r="AB26" s="11">
        <v>2.3E-3</v>
      </c>
      <c r="AC26" s="11">
        <v>2.5999999999999999E-3</v>
      </c>
      <c r="AD26" s="11">
        <v>8.8999999999999999E-3</v>
      </c>
      <c r="AE26" s="11">
        <v>9.8999999999999991E-3</v>
      </c>
      <c r="AF26" s="14">
        <f t="shared" si="0"/>
        <v>5.7999999999999996E-3</v>
      </c>
      <c r="AG26" s="14">
        <f t="shared" si="1"/>
        <v>3.7299999999999998E-3</v>
      </c>
      <c r="AH26" s="14">
        <f t="shared" si="2"/>
        <v>6.6099999999999996E-3</v>
      </c>
      <c r="AI26" s="13">
        <f t="shared" si="3"/>
        <v>5.3799999999999985E-3</v>
      </c>
    </row>
    <row r="27" spans="1:35" x14ac:dyDescent="0.25">
      <c r="A27" s="9" t="s">
        <v>125</v>
      </c>
      <c r="B27" s="11">
        <v>1.3899999999999999E-2</v>
      </c>
      <c r="C27" s="11">
        <v>2.7000000000000001E-3</v>
      </c>
      <c r="D27" s="11">
        <v>1.2500000000000001E-2</v>
      </c>
      <c r="E27" s="11">
        <v>4.0000000000000002E-4</v>
      </c>
      <c r="F27" s="11">
        <v>1E-4</v>
      </c>
      <c r="G27" s="11">
        <v>9.1999999999999998E-3</v>
      </c>
      <c r="H27" s="11">
        <v>2.07E-2</v>
      </c>
      <c r="I27" s="11">
        <v>4.0999999999999995E-3</v>
      </c>
      <c r="J27" s="11">
        <v>6.3E-3</v>
      </c>
      <c r="K27" s="11">
        <v>5.3E-3</v>
      </c>
      <c r="L27" s="11">
        <v>1.95E-2</v>
      </c>
      <c r="M27" s="11">
        <v>1E-4</v>
      </c>
      <c r="N27" s="11">
        <v>7.000000000000001E-4</v>
      </c>
      <c r="O27" s="11">
        <v>1E-3</v>
      </c>
      <c r="P27" s="11">
        <v>5.7999999999999996E-3</v>
      </c>
      <c r="Q27" s="11">
        <v>1.1000000000000001E-3</v>
      </c>
      <c r="R27" s="11">
        <v>9.1000000000000004E-3</v>
      </c>
      <c r="S27" s="11">
        <v>1.67E-2</v>
      </c>
      <c r="T27" s="11">
        <v>1.09E-2</v>
      </c>
      <c r="U27" s="11">
        <v>2.9999999999999997E-4</v>
      </c>
      <c r="V27" s="11">
        <v>3.5999999999999999E-3</v>
      </c>
      <c r="W27" s="11">
        <v>5.1999999999999998E-3</v>
      </c>
      <c r="X27" s="11">
        <v>8.9999999999999998E-4</v>
      </c>
      <c r="Y27" s="11">
        <v>7.000000000000001E-4</v>
      </c>
      <c r="Z27" s="11">
        <v>0</v>
      </c>
      <c r="AA27" s="11">
        <v>0</v>
      </c>
      <c r="AB27" s="11">
        <v>7.3000000000000001E-3</v>
      </c>
      <c r="AC27" s="11">
        <v>1.1000000000000001E-3</v>
      </c>
      <c r="AD27" s="11">
        <v>1.1999999999999999E-3</v>
      </c>
      <c r="AE27" s="11">
        <v>1E-4</v>
      </c>
      <c r="AF27" s="14">
        <f t="shared" si="0"/>
        <v>7.5199999999999989E-3</v>
      </c>
      <c r="AG27" s="14">
        <f t="shared" si="1"/>
        <v>6.5199999999999998E-3</v>
      </c>
      <c r="AH27" s="14">
        <f t="shared" si="2"/>
        <v>2.0100000000000001E-3</v>
      </c>
      <c r="AI27" s="13">
        <f t="shared" si="3"/>
        <v>5.3499999999999997E-3</v>
      </c>
    </row>
    <row r="28" spans="1:35" x14ac:dyDescent="0.25">
      <c r="A28" s="9" t="s">
        <v>38</v>
      </c>
      <c r="B28" s="11">
        <v>8.9999999999999998E-4</v>
      </c>
      <c r="C28" s="11">
        <v>2.3999999999999998E-3</v>
      </c>
      <c r="D28" s="11">
        <v>7.000000000000001E-4</v>
      </c>
      <c r="E28" s="11">
        <v>4.0000000000000001E-3</v>
      </c>
      <c r="F28" s="11">
        <v>4.5999999999999999E-3</v>
      </c>
      <c r="G28" s="11">
        <v>5.1999999999999998E-3</v>
      </c>
      <c r="H28" s="11">
        <v>8.9999999999999998E-4</v>
      </c>
      <c r="I28" s="11">
        <v>1.72E-2</v>
      </c>
      <c r="J28" s="11">
        <v>6.7000000000000002E-3</v>
      </c>
      <c r="K28" s="11">
        <v>4.5000000000000005E-3</v>
      </c>
      <c r="L28" s="11">
        <v>2.9999999999999997E-4</v>
      </c>
      <c r="M28" s="11">
        <v>2.9999999999999997E-4</v>
      </c>
      <c r="N28" s="11">
        <v>5.5000000000000005E-3</v>
      </c>
      <c r="O28" s="11">
        <v>2.7000000000000001E-3</v>
      </c>
      <c r="P28" s="11">
        <v>3.4000000000000002E-3</v>
      </c>
      <c r="Q28" s="11">
        <v>2.1499999999999998E-2</v>
      </c>
      <c r="R28" s="11">
        <v>1.1000000000000001E-3</v>
      </c>
      <c r="S28" s="11">
        <v>2.2000000000000001E-3</v>
      </c>
      <c r="T28" s="11">
        <v>2.7000000000000001E-3</v>
      </c>
      <c r="U28" s="11">
        <v>1.9E-3</v>
      </c>
      <c r="V28" s="11">
        <v>3.2000000000000002E-3</v>
      </c>
      <c r="W28" s="11">
        <v>4.8999999999999998E-3</v>
      </c>
      <c r="X28" s="11">
        <v>1.1000000000000001E-3</v>
      </c>
      <c r="Y28" s="11">
        <v>4.0000000000000001E-3</v>
      </c>
      <c r="Z28" s="11">
        <v>1.8200000000000001E-2</v>
      </c>
      <c r="AA28" s="11">
        <v>2.8999999999999998E-3</v>
      </c>
      <c r="AB28" s="11">
        <v>2.3999999999999998E-3</v>
      </c>
      <c r="AC28" s="11">
        <v>7.3000000000000001E-3</v>
      </c>
      <c r="AD28" s="11">
        <v>4.5000000000000005E-3</v>
      </c>
      <c r="AE28" s="11">
        <v>4.6999999999999993E-3</v>
      </c>
      <c r="AF28" s="14">
        <f t="shared" si="0"/>
        <v>4.7100000000000006E-3</v>
      </c>
      <c r="AG28" s="14">
        <f t="shared" si="1"/>
        <v>4.1599999999999996E-3</v>
      </c>
      <c r="AH28" s="14">
        <f t="shared" si="2"/>
        <v>5.3200000000000001E-3</v>
      </c>
      <c r="AI28" s="13">
        <f t="shared" si="3"/>
        <v>4.7300000000000007E-3</v>
      </c>
    </row>
    <row r="29" spans="1:35" x14ac:dyDescent="0.25">
      <c r="A29" s="9" t="s">
        <v>49</v>
      </c>
      <c r="B29" s="11">
        <v>8.9999999999999998E-4</v>
      </c>
      <c r="C29" s="11">
        <v>3.5999999999999999E-3</v>
      </c>
      <c r="D29" s="11">
        <v>5.0000000000000001E-4</v>
      </c>
      <c r="E29" s="11">
        <v>2.0999999999999999E-3</v>
      </c>
      <c r="F29" s="11">
        <v>2.53E-2</v>
      </c>
      <c r="G29" s="11">
        <v>4.0000000000000002E-4</v>
      </c>
      <c r="H29" s="11">
        <v>6.8000000000000005E-3</v>
      </c>
      <c r="I29" s="11">
        <v>8.0000000000000004E-4</v>
      </c>
      <c r="J29" s="11">
        <v>2.2499999999999999E-2</v>
      </c>
      <c r="K29" s="11">
        <v>1.4000000000000002E-3</v>
      </c>
      <c r="L29" s="11">
        <v>1.2999999999999999E-3</v>
      </c>
      <c r="M29" s="11">
        <v>1.9E-3</v>
      </c>
      <c r="N29" s="11">
        <v>3.4000000000000002E-3</v>
      </c>
      <c r="O29" s="11">
        <v>5.9999999999999995E-4</v>
      </c>
      <c r="P29" s="11">
        <v>2.0999999999999999E-3</v>
      </c>
      <c r="Q29" s="11">
        <v>2.0000000000000001E-4</v>
      </c>
      <c r="R29" s="11">
        <v>3.4999999999999996E-3</v>
      </c>
      <c r="S29" s="11">
        <v>1.6000000000000001E-3</v>
      </c>
      <c r="T29" s="11">
        <v>7.000000000000001E-4</v>
      </c>
      <c r="U29" s="11">
        <v>1.3300000000000001E-2</v>
      </c>
      <c r="V29" s="11">
        <v>6.8999999999999999E-3</v>
      </c>
      <c r="W29" s="11">
        <v>1E-4</v>
      </c>
      <c r="X29" s="11">
        <v>9.0000000000000011E-3</v>
      </c>
      <c r="Y29" s="11">
        <v>2.9999999999999997E-4</v>
      </c>
      <c r="Z29" s="11">
        <v>1.5E-3</v>
      </c>
      <c r="AA29" s="11">
        <v>1.0700000000000001E-2</v>
      </c>
      <c r="AB29" s="11">
        <v>2.0999999999999999E-3</v>
      </c>
      <c r="AC29" s="11">
        <v>3.5999999999999999E-3</v>
      </c>
      <c r="AD29" s="11">
        <v>8.1000000000000013E-3</v>
      </c>
      <c r="AE29" s="11">
        <v>2.2000000000000001E-3</v>
      </c>
      <c r="AF29" s="14">
        <f t="shared" si="0"/>
        <v>6.43E-3</v>
      </c>
      <c r="AG29" s="14">
        <f t="shared" si="1"/>
        <v>2.8600000000000001E-3</v>
      </c>
      <c r="AH29" s="14">
        <f t="shared" si="2"/>
        <v>4.4500000000000008E-3</v>
      </c>
      <c r="AI29" s="13">
        <f t="shared" si="3"/>
        <v>4.5800000000000007E-3</v>
      </c>
    </row>
    <row r="30" spans="1:35" x14ac:dyDescent="0.25">
      <c r="A30" s="9" t="s">
        <v>53</v>
      </c>
      <c r="B30" s="11">
        <v>3.4000000000000002E-3</v>
      </c>
      <c r="C30" s="11">
        <v>7.7000000000000002E-3</v>
      </c>
      <c r="D30" s="11">
        <v>5.6999999999999993E-3</v>
      </c>
      <c r="E30" s="11">
        <v>1.0500000000000001E-2</v>
      </c>
      <c r="F30" s="11">
        <v>4.0999999999999995E-3</v>
      </c>
      <c r="G30" s="11">
        <v>7.0999999999999995E-3</v>
      </c>
      <c r="H30" s="11">
        <v>8.6E-3</v>
      </c>
      <c r="I30" s="11">
        <v>2.2000000000000001E-3</v>
      </c>
      <c r="J30" s="11">
        <v>4.7999999999999996E-3</v>
      </c>
      <c r="K30" s="11">
        <v>3.0000000000000001E-3</v>
      </c>
      <c r="L30" s="11">
        <v>4.0000000000000001E-3</v>
      </c>
      <c r="M30" s="11">
        <v>3.7000000000000002E-3</v>
      </c>
      <c r="N30" s="11">
        <v>6.8999999999999999E-3</v>
      </c>
      <c r="O30" s="11">
        <v>3.7000000000000002E-3</v>
      </c>
      <c r="P30" s="11">
        <v>6.9999999999999993E-3</v>
      </c>
      <c r="Q30" s="11">
        <v>1.8E-3</v>
      </c>
      <c r="R30" s="11">
        <v>1.5E-3</v>
      </c>
      <c r="S30" s="11">
        <v>4.3E-3</v>
      </c>
      <c r="T30" s="11">
        <v>3.5999999999999999E-3</v>
      </c>
      <c r="U30" s="11">
        <v>2.3E-3</v>
      </c>
      <c r="V30" s="11">
        <v>3.8E-3</v>
      </c>
      <c r="W30" s="11">
        <v>3.9000000000000003E-3</v>
      </c>
      <c r="X30" s="11">
        <v>3.8E-3</v>
      </c>
      <c r="Y30" s="11">
        <v>6.4000000000000003E-3</v>
      </c>
      <c r="Z30" s="11">
        <v>1.4000000000000002E-3</v>
      </c>
      <c r="AA30" s="11">
        <v>3.0999999999999999E-3</v>
      </c>
      <c r="AB30" s="11">
        <v>2.5000000000000001E-3</v>
      </c>
      <c r="AC30" s="11">
        <v>2.8999999999999998E-3</v>
      </c>
      <c r="AD30" s="11">
        <v>6.3E-3</v>
      </c>
      <c r="AE30" s="11">
        <v>2E-3</v>
      </c>
      <c r="AF30" s="14">
        <f t="shared" si="0"/>
        <v>5.7100000000000007E-3</v>
      </c>
      <c r="AG30" s="14">
        <f t="shared" si="1"/>
        <v>3.8800000000000002E-3</v>
      </c>
      <c r="AH30" s="14">
        <f t="shared" si="2"/>
        <v>3.6099999999999995E-3</v>
      </c>
      <c r="AI30" s="13">
        <f t="shared" si="3"/>
        <v>4.4000000000000003E-3</v>
      </c>
    </row>
    <row r="31" spans="1:35" x14ac:dyDescent="0.25">
      <c r="A31" s="9" t="s">
        <v>84</v>
      </c>
      <c r="B31" s="11">
        <v>4.7999999999999996E-3</v>
      </c>
      <c r="C31" s="11">
        <v>2.0999999999999999E-3</v>
      </c>
      <c r="D31" s="11">
        <v>3.3E-3</v>
      </c>
      <c r="E31" s="11">
        <v>5.0000000000000001E-4</v>
      </c>
      <c r="F31" s="11">
        <v>4.8999999999999998E-3</v>
      </c>
      <c r="G31" s="11">
        <v>5.6999999999999993E-3</v>
      </c>
      <c r="H31" s="11">
        <v>7.000000000000001E-4</v>
      </c>
      <c r="I31" s="11">
        <v>4.4000000000000003E-3</v>
      </c>
      <c r="J31" s="11">
        <v>1.7000000000000001E-3</v>
      </c>
      <c r="K31" s="11">
        <v>7.8000000000000005E-3</v>
      </c>
      <c r="L31" s="11">
        <v>2.8000000000000004E-3</v>
      </c>
      <c r="M31" s="11">
        <v>7.0999999999999995E-3</v>
      </c>
      <c r="N31" s="11">
        <v>2.3999999999999998E-3</v>
      </c>
      <c r="O31" s="11">
        <v>3.7000000000000002E-3</v>
      </c>
      <c r="P31" s="11">
        <v>3.5999999999999999E-3</v>
      </c>
      <c r="Q31" s="11">
        <v>1.04E-2</v>
      </c>
      <c r="R31" s="11">
        <v>5.7999999999999996E-3</v>
      </c>
      <c r="S31" s="11">
        <v>1E-3</v>
      </c>
      <c r="T31" s="11">
        <v>2.2000000000000001E-3</v>
      </c>
      <c r="U31" s="11">
        <v>3.7000000000000002E-3</v>
      </c>
      <c r="V31" s="11">
        <v>2.5999999999999999E-3</v>
      </c>
      <c r="W31" s="11">
        <v>4.1999999999999997E-3</v>
      </c>
      <c r="X31" s="11">
        <v>8.0000000000000004E-4</v>
      </c>
      <c r="Y31" s="11">
        <v>9.7000000000000003E-3</v>
      </c>
      <c r="Z31" s="11">
        <v>4.5000000000000005E-3</v>
      </c>
      <c r="AA31" s="11">
        <v>3.3E-3</v>
      </c>
      <c r="AB31" s="11">
        <v>2.8000000000000004E-3</v>
      </c>
      <c r="AC31" s="11">
        <v>5.7999999999999996E-3</v>
      </c>
      <c r="AD31" s="11">
        <v>2.0999999999999999E-3</v>
      </c>
      <c r="AE31" s="11">
        <v>3.2000000000000002E-3</v>
      </c>
      <c r="AF31" s="14">
        <f t="shared" si="0"/>
        <v>3.5900000000000003E-3</v>
      </c>
      <c r="AG31" s="14">
        <f t="shared" si="1"/>
        <v>4.2700000000000004E-3</v>
      </c>
      <c r="AH31" s="14">
        <f t="shared" si="2"/>
        <v>3.8999999999999998E-3</v>
      </c>
      <c r="AI31" s="13">
        <f t="shared" si="3"/>
        <v>3.919999999999999E-3</v>
      </c>
    </row>
    <row r="32" spans="1:35" x14ac:dyDescent="0.25">
      <c r="A32" s="9" t="s">
        <v>43</v>
      </c>
      <c r="B32" s="11">
        <v>2.0999999999999999E-3</v>
      </c>
      <c r="C32" s="11">
        <v>5.0000000000000001E-3</v>
      </c>
      <c r="D32" s="11">
        <v>2.9999999999999997E-4</v>
      </c>
      <c r="E32" s="11">
        <v>1.1200000000000002E-2</v>
      </c>
      <c r="F32" s="11">
        <v>1.9E-3</v>
      </c>
      <c r="G32" s="11">
        <v>1.2999999999999999E-3</v>
      </c>
      <c r="H32" s="11">
        <v>2.3E-3</v>
      </c>
      <c r="I32" s="11">
        <v>7.000000000000001E-4</v>
      </c>
      <c r="J32" s="11">
        <v>5.6999999999999993E-3</v>
      </c>
      <c r="K32" s="11">
        <v>8.5000000000000006E-3</v>
      </c>
      <c r="L32" s="11">
        <v>4.0000000000000002E-4</v>
      </c>
      <c r="M32" s="11">
        <v>3.3E-3</v>
      </c>
      <c r="N32" s="11">
        <v>6.0999999999999995E-3</v>
      </c>
      <c r="O32" s="11">
        <v>5.1000000000000004E-3</v>
      </c>
      <c r="P32" s="11">
        <v>3.7000000000000002E-3</v>
      </c>
      <c r="Q32" s="11">
        <v>2.5999999999999999E-3</v>
      </c>
      <c r="R32" s="11">
        <v>1.5E-3</v>
      </c>
      <c r="S32" s="11">
        <v>2.0000000000000001E-4</v>
      </c>
      <c r="T32" s="11">
        <v>2.8999999999999998E-3</v>
      </c>
      <c r="U32" s="11">
        <v>8.0000000000000002E-3</v>
      </c>
      <c r="V32" s="11">
        <v>9.7999999999999997E-3</v>
      </c>
      <c r="W32" s="11">
        <v>2.3999999999999998E-3</v>
      </c>
      <c r="X32" s="11">
        <v>4.3E-3</v>
      </c>
      <c r="Y32" s="11">
        <v>6.5000000000000006E-3</v>
      </c>
      <c r="Z32" s="11">
        <v>2.8999999999999998E-3</v>
      </c>
      <c r="AA32" s="11">
        <v>4.3E-3</v>
      </c>
      <c r="AB32" s="11">
        <v>3.5999999999999999E-3</v>
      </c>
      <c r="AC32" s="11">
        <v>2.8999999999999998E-3</v>
      </c>
      <c r="AD32" s="11">
        <v>3.4000000000000002E-3</v>
      </c>
      <c r="AE32" s="11">
        <v>4.3E-3</v>
      </c>
      <c r="AF32" s="14">
        <f t="shared" si="0"/>
        <v>3.8999999999999998E-3</v>
      </c>
      <c r="AG32" s="14">
        <f t="shared" si="1"/>
        <v>3.3799999999999998E-3</v>
      </c>
      <c r="AH32" s="14">
        <f t="shared" si="2"/>
        <v>4.4399999999999995E-3</v>
      </c>
      <c r="AI32" s="13">
        <f t="shared" si="3"/>
        <v>3.9066666666666668E-3</v>
      </c>
    </row>
    <row r="33" spans="1:35" x14ac:dyDescent="0.25">
      <c r="A33" s="9" t="s">
        <v>82</v>
      </c>
      <c r="B33" s="11">
        <v>3.0999999999999999E-3</v>
      </c>
      <c r="C33" s="11">
        <v>6.0999999999999995E-3</v>
      </c>
      <c r="D33" s="11">
        <v>2.0000000000000001E-4</v>
      </c>
      <c r="E33" s="11">
        <v>9.8999999999999991E-3</v>
      </c>
      <c r="F33" s="11">
        <v>6.4000000000000003E-3</v>
      </c>
      <c r="G33" s="11">
        <v>9.1000000000000004E-3</v>
      </c>
      <c r="H33" s="11">
        <v>1.2999999999999999E-3</v>
      </c>
      <c r="I33" s="11">
        <v>1.4000000000000002E-3</v>
      </c>
      <c r="J33" s="11">
        <v>1.2999999999999999E-3</v>
      </c>
      <c r="K33" s="11">
        <v>4.1999999999999997E-3</v>
      </c>
      <c r="L33" s="11">
        <v>1E-4</v>
      </c>
      <c r="M33" s="11">
        <v>1.7000000000000001E-3</v>
      </c>
      <c r="N33" s="11">
        <v>3.9000000000000003E-3</v>
      </c>
      <c r="O33" s="11">
        <v>5.0000000000000001E-3</v>
      </c>
      <c r="P33" s="11">
        <v>3.8E-3</v>
      </c>
      <c r="Q33" s="11">
        <v>5.6000000000000008E-3</v>
      </c>
      <c r="R33" s="11">
        <v>5.8999999999999999E-3</v>
      </c>
      <c r="S33" s="11">
        <v>5.0000000000000001E-4</v>
      </c>
      <c r="T33" s="11">
        <v>2.0000000000000001E-4</v>
      </c>
      <c r="U33" s="11">
        <v>2.7000000000000001E-3</v>
      </c>
      <c r="V33" s="11">
        <v>6.0000000000000001E-3</v>
      </c>
      <c r="W33" s="11">
        <v>1.5E-3</v>
      </c>
      <c r="X33" s="11">
        <v>5.9999999999999995E-4</v>
      </c>
      <c r="Y33" s="11">
        <v>2.8999999999999998E-3</v>
      </c>
      <c r="Z33" s="11">
        <v>1.3300000000000001E-2</v>
      </c>
      <c r="AA33" s="11">
        <v>7.000000000000001E-4</v>
      </c>
      <c r="AB33" s="11">
        <v>2.3E-3</v>
      </c>
      <c r="AC33" s="11">
        <v>9.1000000000000004E-3</v>
      </c>
      <c r="AD33" s="11">
        <v>5.0000000000000001E-3</v>
      </c>
      <c r="AE33" s="11">
        <v>2.7000000000000001E-3</v>
      </c>
      <c r="AF33" s="14">
        <f t="shared" si="0"/>
        <v>4.3E-3</v>
      </c>
      <c r="AG33" s="14">
        <f t="shared" si="1"/>
        <v>2.9399999999999999E-3</v>
      </c>
      <c r="AH33" s="14">
        <f t="shared" si="2"/>
        <v>4.4099999999999999E-3</v>
      </c>
      <c r="AI33" s="13">
        <f t="shared" si="3"/>
        <v>3.8833333333333341E-3</v>
      </c>
    </row>
    <row r="34" spans="1:35" x14ac:dyDescent="0.25">
      <c r="A34" s="9" t="s">
        <v>86</v>
      </c>
      <c r="B34" s="11">
        <v>3.3E-3</v>
      </c>
      <c r="C34" s="11">
        <v>1.1000000000000001E-3</v>
      </c>
      <c r="D34" s="11">
        <v>2.2000000000000001E-3</v>
      </c>
      <c r="E34" s="11">
        <v>2.5000000000000001E-3</v>
      </c>
      <c r="F34" s="11">
        <v>2.3999999999999998E-3</v>
      </c>
      <c r="G34" s="11">
        <v>5.0000000000000001E-3</v>
      </c>
      <c r="H34" s="11">
        <v>5.6000000000000008E-3</v>
      </c>
      <c r="I34" s="11">
        <v>1.2999999999999999E-3</v>
      </c>
      <c r="J34" s="11">
        <v>3.4000000000000002E-3</v>
      </c>
      <c r="K34" s="11">
        <v>4.1999999999999997E-3</v>
      </c>
      <c r="L34" s="11">
        <v>7.4999999999999997E-3</v>
      </c>
      <c r="M34" s="11">
        <v>2E-3</v>
      </c>
      <c r="N34" s="11">
        <v>3.9000000000000003E-3</v>
      </c>
      <c r="O34" s="11">
        <v>4.3E-3</v>
      </c>
      <c r="P34" s="11">
        <v>1.8E-3</v>
      </c>
      <c r="Q34" s="11">
        <v>4.0000000000000001E-3</v>
      </c>
      <c r="R34" s="11">
        <v>1.5E-3</v>
      </c>
      <c r="S34" s="11">
        <v>6.0000000000000001E-3</v>
      </c>
      <c r="T34" s="11">
        <v>6.1999999999999998E-3</v>
      </c>
      <c r="U34" s="11">
        <v>1.9E-3</v>
      </c>
      <c r="V34" s="11">
        <v>1.5E-3</v>
      </c>
      <c r="W34" s="11">
        <v>1.6000000000000001E-3</v>
      </c>
      <c r="X34" s="11">
        <v>3.3E-3</v>
      </c>
      <c r="Y34" s="11">
        <v>2.8000000000000004E-3</v>
      </c>
      <c r="Z34" s="11">
        <v>6.6E-3</v>
      </c>
      <c r="AA34" s="11">
        <v>7.3000000000000001E-3</v>
      </c>
      <c r="AB34" s="11">
        <v>3.7000000000000002E-3</v>
      </c>
      <c r="AC34" s="11">
        <v>3.2000000000000002E-3</v>
      </c>
      <c r="AD34" s="11">
        <v>2E-3</v>
      </c>
      <c r="AE34" s="11">
        <v>1.6000000000000001E-3</v>
      </c>
      <c r="AF34" s="14">
        <f t="shared" si="0"/>
        <v>3.0999999999999999E-3</v>
      </c>
      <c r="AG34" s="14">
        <f t="shared" si="1"/>
        <v>3.9099999999999994E-3</v>
      </c>
      <c r="AH34" s="14">
        <f t="shared" si="2"/>
        <v>3.3600000000000006E-3</v>
      </c>
      <c r="AI34" s="13">
        <f t="shared" si="3"/>
        <v>3.4566666666666665E-3</v>
      </c>
    </row>
    <row r="35" spans="1:35" x14ac:dyDescent="0.25">
      <c r="A35" s="9" t="s">
        <v>104</v>
      </c>
      <c r="B35" s="11">
        <v>3.9000000000000003E-3</v>
      </c>
      <c r="C35" s="11">
        <v>1.6000000000000001E-3</v>
      </c>
      <c r="D35" s="11">
        <v>2.9999999999999997E-4</v>
      </c>
      <c r="E35" s="11">
        <v>1.1000000000000001E-3</v>
      </c>
      <c r="F35" s="11">
        <v>3.0000000000000001E-3</v>
      </c>
      <c r="G35" s="11">
        <v>7.4000000000000003E-3</v>
      </c>
      <c r="H35" s="11">
        <v>4.1999999999999997E-3</v>
      </c>
      <c r="I35" s="11">
        <v>1.1000000000000001E-3</v>
      </c>
      <c r="J35" s="11">
        <v>1E-4</v>
      </c>
      <c r="K35" s="11">
        <v>5.0000000000000001E-4</v>
      </c>
      <c r="L35" s="11">
        <v>2.2000000000000001E-3</v>
      </c>
      <c r="M35" s="11">
        <v>1.1000000000000001E-3</v>
      </c>
      <c r="N35" s="11">
        <v>4.4000000000000003E-3</v>
      </c>
      <c r="O35" s="11">
        <v>2.8000000000000004E-3</v>
      </c>
      <c r="P35" s="11">
        <v>2.6000000000000002E-2</v>
      </c>
      <c r="Q35" s="11">
        <v>4.0000000000000002E-4</v>
      </c>
      <c r="R35" s="11">
        <v>5.9999999999999995E-4</v>
      </c>
      <c r="S35" s="11">
        <v>8.9999999999999998E-4</v>
      </c>
      <c r="T35" s="11">
        <v>1.2999999999999999E-3</v>
      </c>
      <c r="U35" s="11">
        <v>9.0000000000000011E-3</v>
      </c>
      <c r="V35" s="11">
        <v>5.0000000000000001E-4</v>
      </c>
      <c r="W35" s="11">
        <v>2.0000000000000001E-4</v>
      </c>
      <c r="X35" s="11">
        <v>3.4999999999999996E-3</v>
      </c>
      <c r="Y35" s="11">
        <v>2.5000000000000001E-3</v>
      </c>
      <c r="Z35" s="11">
        <v>0</v>
      </c>
      <c r="AA35" s="11">
        <v>1E-3</v>
      </c>
      <c r="AB35" s="11">
        <v>5.9999999999999995E-4</v>
      </c>
      <c r="AC35" s="11">
        <v>2.0000000000000001E-4</v>
      </c>
      <c r="AD35" s="11">
        <v>7.6E-3</v>
      </c>
      <c r="AE35" s="11">
        <v>9.4999999999999998E-3</v>
      </c>
      <c r="AF35" s="14">
        <f t="shared" si="0"/>
        <v>2.32E-3</v>
      </c>
      <c r="AG35" s="14">
        <f t="shared" si="1"/>
        <v>4.8700000000000011E-3</v>
      </c>
      <c r="AH35" s="14">
        <f t="shared" si="2"/>
        <v>2.5599999999999998E-3</v>
      </c>
      <c r="AI35" s="13">
        <f t="shared" si="3"/>
        <v>3.2500000000000012E-3</v>
      </c>
    </row>
    <row r="36" spans="1:35" x14ac:dyDescent="0.25">
      <c r="A36" s="9" t="s">
        <v>96</v>
      </c>
      <c r="B36" s="11">
        <v>3.7000000000000002E-3</v>
      </c>
      <c r="C36" s="11">
        <v>8.6999999999999994E-3</v>
      </c>
      <c r="D36" s="11">
        <v>5.0000000000000001E-4</v>
      </c>
      <c r="E36" s="11">
        <v>2.3199999999999998E-2</v>
      </c>
      <c r="F36" s="11">
        <v>1.7000000000000001E-3</v>
      </c>
      <c r="G36" s="11">
        <v>1.18E-2</v>
      </c>
      <c r="H36" s="11">
        <v>2.9999999999999997E-4</v>
      </c>
      <c r="I36" s="11">
        <v>1.4000000000000002E-3</v>
      </c>
      <c r="J36" s="11">
        <v>1.2999999999999999E-3</v>
      </c>
      <c r="K36" s="11">
        <v>3.7000000000000002E-3</v>
      </c>
      <c r="L36" s="11">
        <v>4.0000000000000002E-4</v>
      </c>
      <c r="M36" s="11">
        <v>2.0000000000000001E-4</v>
      </c>
      <c r="N36" s="11">
        <v>1.5E-3</v>
      </c>
      <c r="O36" s="11">
        <v>8.0000000000000004E-4</v>
      </c>
      <c r="P36" s="11">
        <v>2.8999999999999998E-3</v>
      </c>
      <c r="Q36" s="11">
        <v>2.8999999999999998E-3</v>
      </c>
      <c r="R36" s="11">
        <v>4.1999999999999997E-3</v>
      </c>
      <c r="S36" s="11">
        <v>2.9999999999999997E-4</v>
      </c>
      <c r="T36" s="11">
        <v>5.0000000000000001E-4</v>
      </c>
      <c r="U36" s="11">
        <v>1.9E-3</v>
      </c>
      <c r="V36" s="11">
        <v>3.4000000000000002E-3</v>
      </c>
      <c r="W36" s="11">
        <v>4.0000000000000002E-4</v>
      </c>
      <c r="X36" s="11">
        <v>1E-4</v>
      </c>
      <c r="Y36" s="11">
        <v>8.0000000000000004E-4</v>
      </c>
      <c r="Z36" s="11">
        <v>9.1999999999999998E-3</v>
      </c>
      <c r="AA36" s="11">
        <v>8.9999999999999998E-4</v>
      </c>
      <c r="AB36" s="11">
        <v>8.9999999999999998E-4</v>
      </c>
      <c r="AC36" s="11">
        <v>2.8999999999999998E-3</v>
      </c>
      <c r="AD36" s="11">
        <v>1.2999999999999999E-3</v>
      </c>
      <c r="AE36" s="11">
        <v>1.2999999999999999E-3</v>
      </c>
      <c r="AF36" s="14">
        <f t="shared" ref="AF36:AF67" si="4">AVERAGE(B36:K36)</f>
        <v>5.6300000000000005E-3</v>
      </c>
      <c r="AG36" s="14">
        <f t="shared" ref="AG36:AG67" si="5">AVERAGE(L36:U36)</f>
        <v>1.56E-3</v>
      </c>
      <c r="AH36" s="14">
        <f t="shared" ref="AH36:AH67" si="6">AVERAGE(V36:AE36)</f>
        <v>2.1199999999999995E-3</v>
      </c>
      <c r="AI36" s="13">
        <f t="shared" ref="AI36:AI67" si="7">AVERAGE(B36:AE36)</f>
        <v>3.1033333333333325E-3</v>
      </c>
    </row>
    <row r="37" spans="1:35" x14ac:dyDescent="0.25">
      <c r="A37" s="9" t="s">
        <v>46</v>
      </c>
      <c r="B37" s="11">
        <v>6.5000000000000006E-3</v>
      </c>
      <c r="C37" s="11">
        <v>2.9999999999999997E-4</v>
      </c>
      <c r="D37" s="11">
        <v>7.1999999999999998E-3</v>
      </c>
      <c r="E37" s="11">
        <v>1.9E-3</v>
      </c>
      <c r="F37" s="11">
        <v>0</v>
      </c>
      <c r="G37" s="11">
        <v>1.43E-2</v>
      </c>
      <c r="H37" s="11">
        <v>1.24E-2</v>
      </c>
      <c r="I37" s="11">
        <v>1.8E-3</v>
      </c>
      <c r="J37" s="11">
        <v>5.9999999999999995E-4</v>
      </c>
      <c r="K37" s="11">
        <v>1.5E-3</v>
      </c>
      <c r="L37" s="11">
        <v>3.3E-3</v>
      </c>
      <c r="M37" s="11">
        <v>0</v>
      </c>
      <c r="N37" s="11">
        <v>5.9999999999999995E-4</v>
      </c>
      <c r="O37" s="11">
        <v>0</v>
      </c>
      <c r="P37" s="11">
        <v>7.7000000000000002E-3</v>
      </c>
      <c r="Q37" s="11">
        <v>2.3999999999999998E-3</v>
      </c>
      <c r="R37" s="11">
        <v>6.6E-3</v>
      </c>
      <c r="S37" s="11">
        <v>7.3000000000000001E-3</v>
      </c>
      <c r="T37" s="11">
        <v>5.3E-3</v>
      </c>
      <c r="U37" s="11">
        <v>2.9999999999999997E-4</v>
      </c>
      <c r="V37" s="11">
        <v>3.3E-3</v>
      </c>
      <c r="W37" s="11">
        <v>3.2000000000000002E-3</v>
      </c>
      <c r="X37" s="11">
        <v>1.7000000000000001E-3</v>
      </c>
      <c r="Y37" s="11">
        <v>1.1999999999999999E-3</v>
      </c>
      <c r="Z37" s="11">
        <v>0</v>
      </c>
      <c r="AA37" s="11">
        <v>0</v>
      </c>
      <c r="AB37" s="11">
        <v>5.9999999999999995E-4</v>
      </c>
      <c r="AC37" s="11">
        <v>0</v>
      </c>
      <c r="AD37" s="11">
        <v>0</v>
      </c>
      <c r="AE37" s="11">
        <v>1E-4</v>
      </c>
      <c r="AF37" s="14">
        <f t="shared" si="4"/>
        <v>4.6500000000000005E-3</v>
      </c>
      <c r="AG37" s="14">
        <f t="shared" si="5"/>
        <v>3.3500000000000001E-3</v>
      </c>
      <c r="AH37" s="14">
        <f t="shared" si="6"/>
        <v>1.01E-3</v>
      </c>
      <c r="AI37" s="13">
        <f t="shared" si="7"/>
        <v>3.003333333333334E-3</v>
      </c>
    </row>
    <row r="38" spans="1:35" x14ac:dyDescent="0.25">
      <c r="A38" s="9" t="s">
        <v>44</v>
      </c>
      <c r="B38" s="11">
        <v>8.9999999999999998E-4</v>
      </c>
      <c r="C38" s="11">
        <v>3.4000000000000002E-3</v>
      </c>
      <c r="D38" s="11">
        <v>5.0000000000000001E-4</v>
      </c>
      <c r="E38" s="11">
        <v>2.7000000000000001E-3</v>
      </c>
      <c r="F38" s="11">
        <v>2.3999999999999998E-3</v>
      </c>
      <c r="G38" s="11">
        <v>6.6E-3</v>
      </c>
      <c r="H38" s="11">
        <v>5.9999999999999995E-4</v>
      </c>
      <c r="I38" s="11">
        <v>2.9999999999999997E-4</v>
      </c>
      <c r="J38" s="11">
        <v>2.8000000000000004E-3</v>
      </c>
      <c r="K38" s="11">
        <v>5.9999999999999995E-4</v>
      </c>
      <c r="L38" s="11">
        <v>5.0000000000000001E-4</v>
      </c>
      <c r="M38" s="11">
        <v>1.1000000000000001E-3</v>
      </c>
      <c r="N38" s="11">
        <v>3.0999999999999999E-3</v>
      </c>
      <c r="O38" s="11">
        <v>7.000000000000001E-4</v>
      </c>
      <c r="P38" s="11">
        <v>6.0000000000000001E-3</v>
      </c>
      <c r="Q38" s="11">
        <v>1E-4</v>
      </c>
      <c r="R38" s="11">
        <v>0</v>
      </c>
      <c r="S38" s="11">
        <v>1.4000000000000002E-3</v>
      </c>
      <c r="T38" s="11">
        <v>2.3E-3</v>
      </c>
      <c r="U38" s="11">
        <v>2.0000000000000001E-4</v>
      </c>
      <c r="V38" s="11">
        <v>3.0999999999999999E-3</v>
      </c>
      <c r="W38" s="11">
        <v>1.4000000000000002E-3</v>
      </c>
      <c r="X38" s="11">
        <v>1.6399999999999998E-2</v>
      </c>
      <c r="Y38" s="11">
        <v>6.1999999999999998E-3</v>
      </c>
      <c r="Z38" s="11">
        <v>0</v>
      </c>
      <c r="AA38" s="11">
        <v>3.4999999999999996E-3</v>
      </c>
      <c r="AB38" s="11">
        <v>0</v>
      </c>
      <c r="AC38" s="11">
        <v>1E-3</v>
      </c>
      <c r="AD38" s="11">
        <v>6.0999999999999995E-3</v>
      </c>
      <c r="AE38" s="11">
        <v>2.8999999999999998E-3</v>
      </c>
      <c r="AF38" s="14">
        <f t="shared" si="4"/>
        <v>2.0800000000000003E-3</v>
      </c>
      <c r="AG38" s="14">
        <f t="shared" si="5"/>
        <v>1.5400000000000001E-3</v>
      </c>
      <c r="AH38" s="14">
        <f t="shared" si="6"/>
        <v>4.0599999999999994E-3</v>
      </c>
      <c r="AI38" s="13">
        <f t="shared" si="7"/>
        <v>2.5599999999999998E-3</v>
      </c>
    </row>
    <row r="39" spans="1:35" x14ac:dyDescent="0.25">
      <c r="A39" s="9" t="s">
        <v>101</v>
      </c>
      <c r="B39" s="11">
        <v>4.6999999999999993E-3</v>
      </c>
      <c r="C39" s="11">
        <v>1.6000000000000001E-3</v>
      </c>
      <c r="D39" s="11">
        <v>1.6000000000000001E-3</v>
      </c>
      <c r="E39" s="11">
        <v>1.5E-3</v>
      </c>
      <c r="F39" s="11">
        <v>2.8000000000000004E-3</v>
      </c>
      <c r="G39" s="11">
        <v>3.9000000000000003E-3</v>
      </c>
      <c r="H39" s="11">
        <v>1.1200000000000002E-2</v>
      </c>
      <c r="I39" s="11">
        <v>1.6000000000000001E-3</v>
      </c>
      <c r="J39" s="11">
        <v>5.0000000000000001E-4</v>
      </c>
      <c r="K39" s="11">
        <v>2.3E-3</v>
      </c>
      <c r="L39" s="11">
        <v>3.3E-3</v>
      </c>
      <c r="M39" s="11">
        <v>1.5E-3</v>
      </c>
      <c r="N39" s="11">
        <v>1E-3</v>
      </c>
      <c r="O39" s="11">
        <v>1.5E-3</v>
      </c>
      <c r="P39" s="11">
        <v>3.0000000000000001E-3</v>
      </c>
      <c r="Q39" s="11">
        <v>2.2000000000000001E-3</v>
      </c>
      <c r="R39" s="11">
        <v>4.5999999999999999E-3</v>
      </c>
      <c r="S39" s="11">
        <v>3.4000000000000002E-3</v>
      </c>
      <c r="T39" s="11">
        <v>2.2000000000000001E-3</v>
      </c>
      <c r="U39" s="11">
        <v>3.5999999999999999E-3</v>
      </c>
      <c r="V39" s="11">
        <v>1.7000000000000001E-3</v>
      </c>
      <c r="W39" s="11">
        <v>1.1000000000000001E-3</v>
      </c>
      <c r="X39" s="11">
        <v>2E-3</v>
      </c>
      <c r="Y39" s="11">
        <v>8.0000000000000004E-4</v>
      </c>
      <c r="Z39" s="11">
        <v>1.1999999999999999E-3</v>
      </c>
      <c r="AA39" s="11">
        <v>2.0000000000000001E-4</v>
      </c>
      <c r="AB39" s="11">
        <v>2.2000000000000001E-3</v>
      </c>
      <c r="AC39" s="11">
        <v>1.9E-3</v>
      </c>
      <c r="AD39" s="11">
        <v>1.9E-3</v>
      </c>
      <c r="AE39" s="11">
        <v>4.0000000000000001E-3</v>
      </c>
      <c r="AF39" s="14">
        <f t="shared" si="4"/>
        <v>3.1700000000000005E-3</v>
      </c>
      <c r="AG39" s="14">
        <f t="shared" si="5"/>
        <v>2.63E-3</v>
      </c>
      <c r="AH39" s="14">
        <f t="shared" si="6"/>
        <v>1.7000000000000001E-3</v>
      </c>
      <c r="AI39" s="13">
        <f t="shared" si="7"/>
        <v>2.5000000000000005E-3</v>
      </c>
    </row>
    <row r="40" spans="1:35" x14ac:dyDescent="0.25">
      <c r="A40" s="9" t="s">
        <v>83</v>
      </c>
      <c r="B40" s="11">
        <v>1.2999999999999999E-3</v>
      </c>
      <c r="C40" s="11">
        <v>2.0000000000000001E-4</v>
      </c>
      <c r="D40" s="11">
        <v>2.0000000000000001E-4</v>
      </c>
      <c r="E40" s="11">
        <v>8.0000000000000004E-4</v>
      </c>
      <c r="F40" s="11">
        <v>1.0200000000000001E-2</v>
      </c>
      <c r="G40" s="11">
        <v>1E-4</v>
      </c>
      <c r="H40" s="11">
        <v>4.0000000000000001E-3</v>
      </c>
      <c r="I40" s="11">
        <v>0</v>
      </c>
      <c r="J40" s="11">
        <v>1.11E-2</v>
      </c>
      <c r="K40" s="11">
        <v>1E-4</v>
      </c>
      <c r="L40" s="11">
        <v>1.4000000000000002E-3</v>
      </c>
      <c r="M40" s="11">
        <v>1E-4</v>
      </c>
      <c r="N40" s="11">
        <v>7.1999999999999998E-3</v>
      </c>
      <c r="O40" s="11">
        <v>5.9999999999999995E-4</v>
      </c>
      <c r="P40" s="11">
        <v>1E-4</v>
      </c>
      <c r="Q40" s="11">
        <v>1E-4</v>
      </c>
      <c r="R40" s="11">
        <v>2.9999999999999997E-4</v>
      </c>
      <c r="S40" s="11">
        <v>1E-3</v>
      </c>
      <c r="T40" s="11">
        <v>8.0000000000000004E-4</v>
      </c>
      <c r="U40" s="11">
        <v>8.8000000000000005E-3</v>
      </c>
      <c r="V40" s="11">
        <v>1.6000000000000001E-3</v>
      </c>
      <c r="W40" s="11">
        <v>0</v>
      </c>
      <c r="X40" s="11">
        <v>7.6E-3</v>
      </c>
      <c r="Y40" s="11">
        <v>4.0000000000000002E-4</v>
      </c>
      <c r="Z40" s="11">
        <v>0</v>
      </c>
      <c r="AA40" s="11">
        <v>7.7000000000000002E-3</v>
      </c>
      <c r="AB40" s="11">
        <v>4.0000000000000002E-4</v>
      </c>
      <c r="AC40" s="11">
        <v>1.1000000000000001E-3</v>
      </c>
      <c r="AD40" s="11">
        <v>2.2000000000000001E-3</v>
      </c>
      <c r="AE40" s="11">
        <v>8.9999999999999998E-4</v>
      </c>
      <c r="AF40" s="14">
        <f t="shared" si="4"/>
        <v>2.8E-3</v>
      </c>
      <c r="AG40" s="14">
        <f t="shared" si="5"/>
        <v>2.0399999999999997E-3</v>
      </c>
      <c r="AH40" s="14">
        <f t="shared" si="6"/>
        <v>2.1900000000000001E-3</v>
      </c>
      <c r="AI40" s="13">
        <f t="shared" si="7"/>
        <v>2.343333333333334E-3</v>
      </c>
    </row>
    <row r="41" spans="1:35" x14ac:dyDescent="0.25">
      <c r="A41" s="9" t="s">
        <v>108</v>
      </c>
      <c r="B41" s="11">
        <v>1.1999999999999999E-3</v>
      </c>
      <c r="C41" s="11">
        <v>8.9999999999999998E-4</v>
      </c>
      <c r="D41" s="11">
        <v>7.000000000000001E-4</v>
      </c>
      <c r="E41" s="11">
        <v>3.4000000000000002E-3</v>
      </c>
      <c r="F41" s="11">
        <v>0</v>
      </c>
      <c r="G41" s="11">
        <v>6.0999999999999995E-3</v>
      </c>
      <c r="H41" s="11">
        <v>7.7000000000000002E-3</v>
      </c>
      <c r="I41" s="11">
        <v>2.9999999999999997E-4</v>
      </c>
      <c r="J41" s="11">
        <v>0.01</v>
      </c>
      <c r="K41" s="11">
        <v>1.7000000000000001E-3</v>
      </c>
      <c r="L41" s="11">
        <v>0</v>
      </c>
      <c r="M41" s="11">
        <v>5.9999999999999995E-4</v>
      </c>
      <c r="N41" s="11">
        <v>3.5999999999999999E-3</v>
      </c>
      <c r="O41" s="11">
        <v>8.0000000000000004E-4</v>
      </c>
      <c r="P41" s="11">
        <v>0</v>
      </c>
      <c r="Q41" s="11">
        <v>1E-3</v>
      </c>
      <c r="R41" s="11">
        <v>0</v>
      </c>
      <c r="S41" s="11">
        <v>1E-4</v>
      </c>
      <c r="T41" s="11">
        <v>2.9999999999999997E-4</v>
      </c>
      <c r="U41" s="11">
        <v>0</v>
      </c>
      <c r="V41" s="11">
        <v>0</v>
      </c>
      <c r="W41" s="11">
        <v>0</v>
      </c>
      <c r="X41" s="11">
        <v>1.3600000000000001E-2</v>
      </c>
      <c r="Y41" s="11">
        <v>5.0000000000000001E-4</v>
      </c>
      <c r="Z41" s="11">
        <v>0</v>
      </c>
      <c r="AA41" s="11">
        <v>1.8E-3</v>
      </c>
      <c r="AB41" s="11">
        <v>1.2999999999999999E-3</v>
      </c>
      <c r="AC41" s="11">
        <v>2.0999999999999999E-3</v>
      </c>
      <c r="AD41" s="11">
        <v>7.4999999999999997E-3</v>
      </c>
      <c r="AE41" s="11">
        <v>3.4999999999999996E-3</v>
      </c>
      <c r="AF41" s="14">
        <f t="shared" si="4"/>
        <v>3.2000000000000002E-3</v>
      </c>
      <c r="AG41" s="14">
        <f t="shared" si="5"/>
        <v>6.4000000000000005E-4</v>
      </c>
      <c r="AH41" s="14">
        <f t="shared" si="6"/>
        <v>3.0300000000000001E-3</v>
      </c>
      <c r="AI41" s="13">
        <f t="shared" si="7"/>
        <v>2.2900000000000004E-3</v>
      </c>
    </row>
    <row r="42" spans="1:35" x14ac:dyDescent="0.25">
      <c r="A42" s="9" t="s">
        <v>50</v>
      </c>
      <c r="B42" s="11">
        <v>2.2000000000000001E-3</v>
      </c>
      <c r="C42" s="11">
        <v>3.7000000000000002E-3</v>
      </c>
      <c r="D42" s="11">
        <v>1.15E-2</v>
      </c>
      <c r="E42" s="11">
        <v>0</v>
      </c>
      <c r="F42" s="11">
        <v>0</v>
      </c>
      <c r="G42" s="11">
        <v>0</v>
      </c>
      <c r="H42" s="11">
        <v>3.9199999999999999E-2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7.3000000000000001E-3</v>
      </c>
      <c r="S42" s="11">
        <v>0</v>
      </c>
      <c r="T42" s="11">
        <v>1.7000000000000001E-3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4">
        <f t="shared" si="4"/>
        <v>5.6600000000000001E-3</v>
      </c>
      <c r="AG42" s="14">
        <f t="shared" si="5"/>
        <v>9.0000000000000008E-4</v>
      </c>
      <c r="AH42" s="14">
        <f t="shared" si="6"/>
        <v>0</v>
      </c>
      <c r="AI42" s="13">
        <f t="shared" si="7"/>
        <v>2.1866666666666662E-3</v>
      </c>
    </row>
    <row r="43" spans="1:35" x14ac:dyDescent="0.25">
      <c r="A43" s="9" t="s">
        <v>122</v>
      </c>
      <c r="B43" s="11">
        <v>2.8000000000000004E-3</v>
      </c>
      <c r="C43" s="11">
        <v>2.0000000000000001E-4</v>
      </c>
      <c r="D43" s="11">
        <v>2.0999999999999999E-3</v>
      </c>
      <c r="E43" s="11">
        <v>4.8999999999999998E-3</v>
      </c>
      <c r="F43" s="11">
        <v>1.2999999999999999E-3</v>
      </c>
      <c r="G43" s="11">
        <v>7.9000000000000008E-3</v>
      </c>
      <c r="H43" s="11">
        <v>8.0000000000000004E-4</v>
      </c>
      <c r="I43" s="11">
        <v>4.0000000000000002E-4</v>
      </c>
      <c r="J43" s="11">
        <v>1E-3</v>
      </c>
      <c r="K43" s="11">
        <v>7.000000000000001E-4</v>
      </c>
      <c r="L43" s="11">
        <v>3.3E-3</v>
      </c>
      <c r="M43" s="11">
        <v>2.5999999999999999E-3</v>
      </c>
      <c r="N43" s="11">
        <v>2.2000000000000001E-3</v>
      </c>
      <c r="O43" s="11">
        <v>3.4000000000000002E-3</v>
      </c>
      <c r="P43" s="11">
        <v>2.3999999999999998E-3</v>
      </c>
      <c r="Q43" s="11">
        <v>2E-3</v>
      </c>
      <c r="R43" s="11">
        <v>7.000000000000001E-4</v>
      </c>
      <c r="S43" s="11">
        <v>1.6000000000000001E-3</v>
      </c>
      <c r="T43" s="11">
        <v>2.5999999999999999E-3</v>
      </c>
      <c r="U43" s="11">
        <v>1.8E-3</v>
      </c>
      <c r="V43" s="11">
        <v>1.6000000000000001E-3</v>
      </c>
      <c r="W43" s="11">
        <v>1E-4</v>
      </c>
      <c r="X43" s="11">
        <v>3.4999999999999996E-3</v>
      </c>
      <c r="Y43" s="11">
        <v>2.0999999999999999E-3</v>
      </c>
      <c r="Z43" s="11">
        <v>0</v>
      </c>
      <c r="AA43" s="11">
        <v>2.9999999999999997E-4</v>
      </c>
      <c r="AB43" s="11">
        <v>8.9999999999999998E-4</v>
      </c>
      <c r="AC43" s="11">
        <v>1.1999999999999999E-3</v>
      </c>
      <c r="AD43" s="11">
        <v>2.8999999999999998E-3</v>
      </c>
      <c r="AE43" s="11">
        <v>1.1000000000000001E-3</v>
      </c>
      <c r="AF43" s="14">
        <f t="shared" si="4"/>
        <v>2.2100000000000002E-3</v>
      </c>
      <c r="AG43" s="14">
        <f t="shared" si="5"/>
        <v>2.2599999999999999E-3</v>
      </c>
      <c r="AH43" s="14">
        <f t="shared" si="6"/>
        <v>1.3699999999999999E-3</v>
      </c>
      <c r="AI43" s="13">
        <f t="shared" si="7"/>
        <v>1.9466666666666664E-3</v>
      </c>
    </row>
    <row r="44" spans="1:35" x14ac:dyDescent="0.25">
      <c r="A44" s="9" t="s">
        <v>70</v>
      </c>
      <c r="B44" s="11">
        <v>1.1999999999999999E-3</v>
      </c>
      <c r="C44" s="11">
        <v>4.0000000000000002E-4</v>
      </c>
      <c r="D44" s="11">
        <v>2.5000000000000001E-3</v>
      </c>
      <c r="E44" s="11">
        <v>2.7000000000000001E-3</v>
      </c>
      <c r="F44" s="11">
        <v>7.000000000000001E-4</v>
      </c>
      <c r="G44" s="11">
        <v>4.8999999999999998E-3</v>
      </c>
      <c r="H44" s="11">
        <v>8.0000000000000004E-4</v>
      </c>
      <c r="I44" s="11">
        <v>5.0000000000000001E-4</v>
      </c>
      <c r="J44" s="11">
        <v>5.0000000000000001E-4</v>
      </c>
      <c r="K44" s="11">
        <v>5.9999999999999995E-4</v>
      </c>
      <c r="L44" s="11">
        <v>7.000000000000001E-4</v>
      </c>
      <c r="M44" s="11">
        <v>1E-4</v>
      </c>
      <c r="N44" s="11">
        <v>1.9E-3</v>
      </c>
      <c r="O44" s="11">
        <v>1E-3</v>
      </c>
      <c r="P44" s="11">
        <v>1.06E-2</v>
      </c>
      <c r="Q44" s="11">
        <v>2.9999999999999997E-4</v>
      </c>
      <c r="R44" s="11">
        <v>5.0000000000000001E-4</v>
      </c>
      <c r="S44" s="11">
        <v>1.7000000000000001E-3</v>
      </c>
      <c r="T44" s="11">
        <v>3.9000000000000003E-3</v>
      </c>
      <c r="U44" s="11">
        <v>1.2999999999999999E-3</v>
      </c>
      <c r="V44" s="11">
        <v>1.1999999999999999E-3</v>
      </c>
      <c r="W44" s="11">
        <v>4.3E-3</v>
      </c>
      <c r="X44" s="11">
        <v>1.4000000000000002E-3</v>
      </c>
      <c r="Y44" s="11">
        <v>7.000000000000001E-4</v>
      </c>
      <c r="Z44" s="11">
        <v>0</v>
      </c>
      <c r="AA44" s="11">
        <v>5.9999999999999995E-4</v>
      </c>
      <c r="AB44" s="11">
        <v>0</v>
      </c>
      <c r="AC44" s="11">
        <v>8.9999999999999998E-4</v>
      </c>
      <c r="AD44" s="11">
        <v>4.0000000000000001E-3</v>
      </c>
      <c r="AE44" s="11">
        <v>1E-4</v>
      </c>
      <c r="AF44" s="14">
        <f t="shared" si="4"/>
        <v>1.48E-3</v>
      </c>
      <c r="AG44" s="14">
        <f t="shared" si="5"/>
        <v>2.2000000000000001E-3</v>
      </c>
      <c r="AH44" s="14">
        <f t="shared" si="6"/>
        <v>1.32E-3</v>
      </c>
      <c r="AI44" s="13">
        <f t="shared" si="7"/>
        <v>1.6666666666666668E-3</v>
      </c>
    </row>
    <row r="45" spans="1:35" x14ac:dyDescent="0.25">
      <c r="A45" s="9" t="s">
        <v>72</v>
      </c>
      <c r="B45" s="11">
        <v>7.000000000000001E-4</v>
      </c>
      <c r="C45" s="11">
        <v>5.9999999999999995E-4</v>
      </c>
      <c r="D45" s="11">
        <v>5.9999999999999995E-4</v>
      </c>
      <c r="E45" s="11">
        <v>1.2999999999999999E-3</v>
      </c>
      <c r="F45" s="11">
        <v>4.0000000000000001E-3</v>
      </c>
      <c r="G45" s="11">
        <v>2.3999999999999998E-3</v>
      </c>
      <c r="H45" s="11">
        <v>1E-3</v>
      </c>
      <c r="I45" s="11">
        <v>5.9999999999999995E-4</v>
      </c>
      <c r="J45" s="11">
        <v>4.1999999999999997E-3</v>
      </c>
      <c r="K45" s="11">
        <v>1.9E-3</v>
      </c>
      <c r="L45" s="11">
        <v>8.0000000000000004E-4</v>
      </c>
      <c r="M45" s="11">
        <v>3.2000000000000002E-3</v>
      </c>
      <c r="N45" s="11">
        <v>2.8000000000000004E-3</v>
      </c>
      <c r="O45" s="11">
        <v>1.7000000000000001E-3</v>
      </c>
      <c r="P45" s="11">
        <v>2.0999999999999999E-3</v>
      </c>
      <c r="Q45" s="11">
        <v>1.1000000000000001E-3</v>
      </c>
      <c r="R45" s="11">
        <v>4.0000000000000002E-4</v>
      </c>
      <c r="S45" s="11">
        <v>2.0000000000000001E-4</v>
      </c>
      <c r="T45" s="11">
        <v>7.000000000000001E-4</v>
      </c>
      <c r="U45" s="11">
        <v>2.7000000000000001E-3</v>
      </c>
      <c r="V45" s="11">
        <v>1.4000000000000002E-3</v>
      </c>
      <c r="W45" s="11">
        <v>5.9999999999999995E-4</v>
      </c>
      <c r="X45" s="11">
        <v>1.8E-3</v>
      </c>
      <c r="Y45" s="11">
        <v>2.8999999999999998E-3</v>
      </c>
      <c r="Z45" s="11">
        <v>5.0000000000000001E-4</v>
      </c>
      <c r="AA45" s="11">
        <v>1.7000000000000001E-3</v>
      </c>
      <c r="AB45" s="11">
        <v>1E-3</v>
      </c>
      <c r="AC45" s="11">
        <v>1.2999999999999999E-3</v>
      </c>
      <c r="AD45" s="11">
        <v>2.0999999999999999E-3</v>
      </c>
      <c r="AE45" s="11">
        <v>2.7000000000000001E-3</v>
      </c>
      <c r="AF45" s="14">
        <f t="shared" si="4"/>
        <v>1.7299999999999996E-3</v>
      </c>
      <c r="AG45" s="14">
        <f t="shared" si="5"/>
        <v>1.5700000000000002E-3</v>
      </c>
      <c r="AH45" s="14">
        <f t="shared" si="6"/>
        <v>1.5999999999999996E-3</v>
      </c>
      <c r="AI45" s="13">
        <f t="shared" si="7"/>
        <v>1.6333333333333334E-3</v>
      </c>
    </row>
    <row r="46" spans="1:35" x14ac:dyDescent="0.25">
      <c r="A46" s="9" t="s">
        <v>121</v>
      </c>
      <c r="B46" s="11">
        <v>0</v>
      </c>
      <c r="C46" s="11">
        <v>0</v>
      </c>
      <c r="D46" s="11">
        <v>4.0000000000000002E-4</v>
      </c>
      <c r="E46" s="11">
        <v>4.5000000000000005E-3</v>
      </c>
      <c r="F46" s="11">
        <v>5.9999999999999995E-4</v>
      </c>
      <c r="G46" s="11">
        <v>6.6E-3</v>
      </c>
      <c r="H46" s="11">
        <v>7.1999999999999998E-3</v>
      </c>
      <c r="I46" s="11">
        <v>0</v>
      </c>
      <c r="J46" s="11">
        <v>0</v>
      </c>
      <c r="K46" s="11">
        <v>0</v>
      </c>
      <c r="L46" s="11">
        <v>5.9999999999999995E-4</v>
      </c>
      <c r="M46" s="11">
        <v>0</v>
      </c>
      <c r="N46" s="11">
        <v>0</v>
      </c>
      <c r="O46" s="11">
        <v>1E-4</v>
      </c>
      <c r="P46" s="11">
        <v>1.8500000000000003E-2</v>
      </c>
      <c r="Q46" s="11">
        <v>0</v>
      </c>
      <c r="R46" s="11">
        <v>0</v>
      </c>
      <c r="S46" s="11">
        <v>5.9999999999999995E-4</v>
      </c>
      <c r="T46" s="11">
        <v>8.0000000000000004E-4</v>
      </c>
      <c r="U46" s="11">
        <v>0</v>
      </c>
      <c r="V46" s="11">
        <v>0</v>
      </c>
      <c r="W46" s="11">
        <v>0</v>
      </c>
      <c r="X46" s="11">
        <v>1.1000000000000001E-3</v>
      </c>
      <c r="Y46" s="11">
        <v>8.0000000000000004E-4</v>
      </c>
      <c r="Z46" s="11">
        <v>0</v>
      </c>
      <c r="AA46" s="11">
        <v>0</v>
      </c>
      <c r="AB46" s="11">
        <v>0</v>
      </c>
      <c r="AC46" s="11">
        <v>5.9999999999999995E-4</v>
      </c>
      <c r="AD46" s="11">
        <v>0</v>
      </c>
      <c r="AE46" s="11">
        <v>1.8E-3</v>
      </c>
      <c r="AF46" s="14">
        <f t="shared" si="4"/>
        <v>1.9299999999999999E-3</v>
      </c>
      <c r="AG46" s="14">
        <f t="shared" si="5"/>
        <v>2.0600000000000002E-3</v>
      </c>
      <c r="AH46" s="14">
        <f t="shared" si="6"/>
        <v>4.2999999999999999E-4</v>
      </c>
      <c r="AI46" s="13">
        <f t="shared" si="7"/>
        <v>1.4733333333333337E-3</v>
      </c>
    </row>
    <row r="47" spans="1:35" x14ac:dyDescent="0.25">
      <c r="A47" s="9" t="s">
        <v>62</v>
      </c>
      <c r="B47" s="11">
        <v>2.2000000000000001E-3</v>
      </c>
      <c r="C47" s="11">
        <v>7.000000000000001E-4</v>
      </c>
      <c r="D47" s="11">
        <v>1.6000000000000001E-3</v>
      </c>
      <c r="E47" s="11">
        <v>1E-3</v>
      </c>
      <c r="F47" s="11">
        <v>8.9999999999999998E-4</v>
      </c>
      <c r="G47" s="11">
        <v>1.8E-3</v>
      </c>
      <c r="H47" s="11">
        <v>3.2000000000000002E-3</v>
      </c>
      <c r="I47" s="11">
        <v>1.1000000000000001E-3</v>
      </c>
      <c r="J47" s="11">
        <v>1.1999999999999999E-3</v>
      </c>
      <c r="K47" s="11">
        <v>5.9999999999999995E-4</v>
      </c>
      <c r="L47" s="11">
        <v>2.2000000000000001E-3</v>
      </c>
      <c r="M47" s="11">
        <v>8.9999999999999998E-4</v>
      </c>
      <c r="N47" s="11">
        <v>8.0000000000000004E-4</v>
      </c>
      <c r="O47" s="11">
        <v>8.0000000000000004E-4</v>
      </c>
      <c r="P47" s="11">
        <v>1.1999999999999999E-3</v>
      </c>
      <c r="Q47" s="11">
        <v>1.1000000000000001E-3</v>
      </c>
      <c r="R47" s="11">
        <v>1.2999999999999999E-3</v>
      </c>
      <c r="S47" s="11">
        <v>1.6000000000000001E-3</v>
      </c>
      <c r="T47" s="11">
        <v>1.2999999999999999E-3</v>
      </c>
      <c r="U47" s="11">
        <v>8.0000000000000004E-4</v>
      </c>
      <c r="V47" s="11">
        <v>8.9999999999999998E-4</v>
      </c>
      <c r="W47" s="11">
        <v>5.9999999999999995E-4</v>
      </c>
      <c r="X47" s="11">
        <v>1.6000000000000001E-3</v>
      </c>
      <c r="Y47" s="11">
        <v>8.9999999999999998E-4</v>
      </c>
      <c r="Z47" s="11">
        <v>7.000000000000001E-4</v>
      </c>
      <c r="AA47" s="11">
        <v>1.2999999999999999E-3</v>
      </c>
      <c r="AB47" s="11">
        <v>1.1999999999999999E-3</v>
      </c>
      <c r="AC47" s="11">
        <v>8.0000000000000004E-4</v>
      </c>
      <c r="AD47" s="11">
        <v>1E-3</v>
      </c>
      <c r="AE47" s="11">
        <v>8.9999999999999998E-4</v>
      </c>
      <c r="AF47" s="14">
        <f t="shared" si="4"/>
        <v>1.4300000000000001E-3</v>
      </c>
      <c r="AG47" s="14">
        <f t="shared" si="5"/>
        <v>1.2000000000000001E-3</v>
      </c>
      <c r="AH47" s="14">
        <f t="shared" si="6"/>
        <v>9.8999999999999999E-4</v>
      </c>
      <c r="AI47" s="13">
        <f t="shared" si="7"/>
        <v>1.2066666666666669E-3</v>
      </c>
    </row>
    <row r="48" spans="1:35" x14ac:dyDescent="0.25">
      <c r="A48" s="9" t="s">
        <v>60</v>
      </c>
      <c r="B48" s="11">
        <v>5.9999999999999995E-4</v>
      </c>
      <c r="C48" s="11">
        <v>2.9999999999999997E-4</v>
      </c>
      <c r="D48" s="11">
        <v>1E-3</v>
      </c>
      <c r="E48" s="11">
        <v>2.9999999999999997E-4</v>
      </c>
      <c r="F48" s="11">
        <v>2.9999999999999997E-4</v>
      </c>
      <c r="G48" s="11">
        <v>1E-4</v>
      </c>
      <c r="H48" s="11">
        <v>2.7000000000000001E-3</v>
      </c>
      <c r="I48" s="11">
        <v>8.9999999999999998E-4</v>
      </c>
      <c r="J48" s="11">
        <v>2.8000000000000004E-3</v>
      </c>
      <c r="K48" s="11">
        <v>1.2999999999999999E-3</v>
      </c>
      <c r="L48" s="11">
        <v>4.0000000000000002E-4</v>
      </c>
      <c r="M48" s="11">
        <v>5.0000000000000001E-4</v>
      </c>
      <c r="N48" s="11">
        <v>1E-3</v>
      </c>
      <c r="O48" s="11">
        <v>1E-4</v>
      </c>
      <c r="P48" s="11">
        <v>4.0000000000000002E-4</v>
      </c>
      <c r="Q48" s="11">
        <v>0</v>
      </c>
      <c r="R48" s="11">
        <v>2.0000000000000001E-4</v>
      </c>
      <c r="S48" s="11">
        <v>1.4000000000000002E-3</v>
      </c>
      <c r="T48" s="11">
        <v>1.7000000000000001E-3</v>
      </c>
      <c r="U48" s="11">
        <v>2.0000000000000001E-4</v>
      </c>
      <c r="V48" s="11">
        <v>0</v>
      </c>
      <c r="W48" s="11">
        <v>7.000000000000001E-4</v>
      </c>
      <c r="X48" s="11">
        <v>5.4000000000000003E-3</v>
      </c>
      <c r="Y48" s="11">
        <v>1.4000000000000002E-3</v>
      </c>
      <c r="Z48" s="11">
        <v>1E-4</v>
      </c>
      <c r="AA48" s="11">
        <v>3.4000000000000002E-3</v>
      </c>
      <c r="AB48" s="11">
        <v>1E-4</v>
      </c>
      <c r="AC48" s="11">
        <v>1E-4</v>
      </c>
      <c r="AD48" s="11">
        <v>2.0000000000000001E-4</v>
      </c>
      <c r="AE48" s="11">
        <v>1.9E-3</v>
      </c>
      <c r="AF48" s="14">
        <f t="shared" si="4"/>
        <v>1.0300000000000001E-3</v>
      </c>
      <c r="AG48" s="14">
        <f t="shared" si="5"/>
        <v>5.9000000000000003E-4</v>
      </c>
      <c r="AH48" s="14">
        <f t="shared" si="6"/>
        <v>1.33E-3</v>
      </c>
      <c r="AI48" s="13">
        <f t="shared" si="7"/>
        <v>9.8333333333333324E-4</v>
      </c>
    </row>
    <row r="49" spans="1:35" x14ac:dyDescent="0.25">
      <c r="A49" s="9" t="s">
        <v>131</v>
      </c>
      <c r="B49" s="11">
        <v>5.0000000000000001E-4</v>
      </c>
      <c r="C49" s="11">
        <v>1E-4</v>
      </c>
      <c r="D49" s="11">
        <v>0</v>
      </c>
      <c r="E49" s="11">
        <v>8.0000000000000004E-4</v>
      </c>
      <c r="F49" s="11">
        <v>1.1999999999999999E-3</v>
      </c>
      <c r="G49" s="11">
        <v>2.0000000000000001E-4</v>
      </c>
      <c r="H49" s="11">
        <v>5.0000000000000001E-4</v>
      </c>
      <c r="I49" s="11">
        <v>2.9999999999999997E-4</v>
      </c>
      <c r="J49" s="11">
        <v>7.000000000000001E-4</v>
      </c>
      <c r="K49" s="11">
        <v>1.4000000000000002E-3</v>
      </c>
      <c r="L49" s="11">
        <v>4.0000000000000002E-4</v>
      </c>
      <c r="M49" s="11">
        <v>2E-3</v>
      </c>
      <c r="N49" s="11">
        <v>1.5E-3</v>
      </c>
      <c r="O49" s="11">
        <v>1.4000000000000002E-3</v>
      </c>
      <c r="P49" s="11">
        <v>1.9E-3</v>
      </c>
      <c r="Q49" s="11">
        <v>1.1000000000000001E-3</v>
      </c>
      <c r="R49" s="11">
        <v>1.1000000000000001E-3</v>
      </c>
      <c r="S49" s="11">
        <v>0</v>
      </c>
      <c r="T49" s="11">
        <v>2.9999999999999997E-4</v>
      </c>
      <c r="U49" s="11">
        <v>1.5E-3</v>
      </c>
      <c r="V49" s="11">
        <v>2.9999999999999997E-4</v>
      </c>
      <c r="W49" s="11">
        <v>0</v>
      </c>
      <c r="X49" s="11">
        <v>7.000000000000001E-4</v>
      </c>
      <c r="Y49" s="11">
        <v>7.000000000000001E-4</v>
      </c>
      <c r="Z49" s="11">
        <v>4.0000000000000002E-4</v>
      </c>
      <c r="AA49" s="11">
        <v>2.3999999999999998E-3</v>
      </c>
      <c r="AB49" s="11">
        <v>2.5999999999999999E-3</v>
      </c>
      <c r="AC49" s="11">
        <v>1E-4</v>
      </c>
      <c r="AD49" s="11">
        <v>4.1999999999999997E-3</v>
      </c>
      <c r="AE49" s="11">
        <v>4.0000000000000002E-4</v>
      </c>
      <c r="AF49" s="14">
        <f t="shared" si="4"/>
        <v>5.6999999999999998E-4</v>
      </c>
      <c r="AG49" s="14">
        <f t="shared" si="5"/>
        <v>1.1199999999999999E-3</v>
      </c>
      <c r="AH49" s="14">
        <f t="shared" si="6"/>
        <v>1.1800000000000001E-3</v>
      </c>
      <c r="AI49" s="13">
        <f t="shared" si="7"/>
        <v>9.5666666666666665E-4</v>
      </c>
    </row>
    <row r="50" spans="1:35" x14ac:dyDescent="0.25">
      <c r="A50" s="9" t="s">
        <v>59</v>
      </c>
      <c r="B50" s="11">
        <v>2.0000000000000001E-4</v>
      </c>
      <c r="C50" s="11">
        <v>0</v>
      </c>
      <c r="D50" s="11">
        <v>2.0000000000000001E-4</v>
      </c>
      <c r="E50" s="11">
        <v>4.0000000000000002E-4</v>
      </c>
      <c r="F50" s="11">
        <v>2.8999999999999998E-3</v>
      </c>
      <c r="G50" s="11">
        <v>2.9999999999999997E-4</v>
      </c>
      <c r="H50" s="11">
        <v>2.9999999999999997E-4</v>
      </c>
      <c r="I50" s="11">
        <v>4.0000000000000002E-4</v>
      </c>
      <c r="J50" s="11">
        <v>1.1999999999999999E-3</v>
      </c>
      <c r="K50" s="11">
        <v>5.0000000000000001E-4</v>
      </c>
      <c r="L50" s="11">
        <v>8.0000000000000004E-4</v>
      </c>
      <c r="M50" s="11">
        <v>1.6000000000000001E-3</v>
      </c>
      <c r="N50" s="11">
        <v>1.4000000000000002E-3</v>
      </c>
      <c r="O50" s="11">
        <v>1E-4</v>
      </c>
      <c r="P50" s="11">
        <v>1.7000000000000001E-3</v>
      </c>
      <c r="Q50" s="11">
        <v>2.0000000000000001E-4</v>
      </c>
      <c r="R50" s="11">
        <v>4.0000000000000002E-4</v>
      </c>
      <c r="S50" s="11">
        <v>2.0000000000000001E-4</v>
      </c>
      <c r="T50" s="11">
        <v>2.9999999999999997E-4</v>
      </c>
      <c r="U50" s="11">
        <v>8.0000000000000004E-4</v>
      </c>
      <c r="V50" s="11">
        <v>2.0000000000000001E-4</v>
      </c>
      <c r="W50" s="11">
        <v>0</v>
      </c>
      <c r="X50" s="11">
        <v>1.4000000000000002E-3</v>
      </c>
      <c r="Y50" s="11">
        <v>8.0000000000000004E-4</v>
      </c>
      <c r="Z50" s="11">
        <v>1E-4</v>
      </c>
      <c r="AA50" s="11">
        <v>1.4000000000000002E-3</v>
      </c>
      <c r="AB50" s="11">
        <v>4.0000000000000002E-4</v>
      </c>
      <c r="AC50" s="11">
        <v>4.0000000000000002E-4</v>
      </c>
      <c r="AD50" s="11">
        <v>1.1000000000000001E-3</v>
      </c>
      <c r="AE50" s="11">
        <v>2.9999999999999997E-4</v>
      </c>
      <c r="AF50" s="14">
        <f t="shared" si="4"/>
        <v>6.3999999999999994E-4</v>
      </c>
      <c r="AG50" s="14">
        <f t="shared" si="5"/>
        <v>7.5000000000000002E-4</v>
      </c>
      <c r="AH50" s="14">
        <f t="shared" si="6"/>
        <v>6.1000000000000008E-4</v>
      </c>
      <c r="AI50" s="13">
        <f t="shared" si="7"/>
        <v>6.6666666666666686E-4</v>
      </c>
    </row>
    <row r="51" spans="1:35" x14ac:dyDescent="0.25">
      <c r="A51" s="9" t="s">
        <v>113</v>
      </c>
      <c r="B51" s="11">
        <v>0</v>
      </c>
      <c r="C51" s="11">
        <v>0</v>
      </c>
      <c r="D51" s="11">
        <v>0</v>
      </c>
      <c r="E51" s="11">
        <v>2.9999999999999997E-4</v>
      </c>
      <c r="F51" s="11">
        <v>0</v>
      </c>
      <c r="G51" s="11">
        <v>1.52E-2</v>
      </c>
      <c r="H51" s="11">
        <v>1E-4</v>
      </c>
      <c r="I51" s="11">
        <v>1E-4</v>
      </c>
      <c r="J51" s="11">
        <v>2.0000000000000001E-4</v>
      </c>
      <c r="K51" s="11">
        <v>0</v>
      </c>
      <c r="L51" s="11">
        <v>0</v>
      </c>
      <c r="M51" s="11">
        <v>0</v>
      </c>
      <c r="N51" s="11">
        <v>1E-4</v>
      </c>
      <c r="O51" s="11">
        <v>2.0999999999999999E-3</v>
      </c>
      <c r="P51" s="11">
        <v>0</v>
      </c>
      <c r="Q51" s="11">
        <v>0</v>
      </c>
      <c r="R51" s="11">
        <v>0</v>
      </c>
      <c r="S51" s="11">
        <v>0</v>
      </c>
      <c r="T51" s="11">
        <v>7.000000000000001E-4</v>
      </c>
      <c r="U51" s="11">
        <v>1E-4</v>
      </c>
      <c r="V51" s="11">
        <v>1E-4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2.0000000000000001E-4</v>
      </c>
      <c r="AE51" s="11">
        <v>1E-4</v>
      </c>
      <c r="AF51" s="14">
        <f t="shared" si="4"/>
        <v>1.5899999999999998E-3</v>
      </c>
      <c r="AG51" s="14">
        <f t="shared" si="5"/>
        <v>2.9999999999999997E-4</v>
      </c>
      <c r="AH51" s="14">
        <f t="shared" si="6"/>
        <v>4.0000000000000003E-5</v>
      </c>
      <c r="AI51" s="13">
        <f t="shared" si="7"/>
        <v>6.4333333333333311E-4</v>
      </c>
    </row>
    <row r="52" spans="1:35" x14ac:dyDescent="0.25">
      <c r="A52" s="9" t="s">
        <v>97</v>
      </c>
      <c r="B52" s="11">
        <v>4.0000000000000002E-4</v>
      </c>
      <c r="C52" s="11">
        <v>0</v>
      </c>
      <c r="D52" s="11">
        <v>0</v>
      </c>
      <c r="E52" s="11">
        <v>0</v>
      </c>
      <c r="F52" s="11">
        <v>5.4000000000000003E-3</v>
      </c>
      <c r="G52" s="11">
        <v>0</v>
      </c>
      <c r="H52" s="11">
        <v>1.8E-3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1E-4</v>
      </c>
      <c r="O52" s="11">
        <v>0</v>
      </c>
      <c r="P52" s="11">
        <v>8.6999999999999994E-3</v>
      </c>
      <c r="Q52" s="11">
        <v>1E-4</v>
      </c>
      <c r="R52" s="11">
        <v>1E-4</v>
      </c>
      <c r="S52" s="11">
        <v>0</v>
      </c>
      <c r="T52" s="11">
        <v>2.0000000000000001E-4</v>
      </c>
      <c r="U52" s="11">
        <v>0</v>
      </c>
      <c r="V52" s="11">
        <v>0</v>
      </c>
      <c r="W52" s="11">
        <v>0</v>
      </c>
      <c r="X52" s="11">
        <v>4.0000000000000002E-4</v>
      </c>
      <c r="Y52" s="11">
        <v>0</v>
      </c>
      <c r="Z52" s="11">
        <v>0</v>
      </c>
      <c r="AA52" s="11">
        <v>2.9999999999999997E-4</v>
      </c>
      <c r="AB52" s="11">
        <v>0</v>
      </c>
      <c r="AC52" s="11">
        <v>0</v>
      </c>
      <c r="AD52" s="11">
        <v>2.0000000000000001E-4</v>
      </c>
      <c r="AE52" s="11">
        <v>0</v>
      </c>
      <c r="AF52" s="14">
        <f t="shared" si="4"/>
        <v>7.6000000000000004E-4</v>
      </c>
      <c r="AG52" s="14">
        <f t="shared" si="5"/>
        <v>9.1999999999999981E-4</v>
      </c>
      <c r="AH52" s="14">
        <f t="shared" si="6"/>
        <v>8.9999999999999992E-5</v>
      </c>
      <c r="AI52" s="13">
        <f t="shared" si="7"/>
        <v>5.9000000000000003E-4</v>
      </c>
    </row>
    <row r="53" spans="1:35" x14ac:dyDescent="0.25">
      <c r="A53" s="9" t="s">
        <v>75</v>
      </c>
      <c r="B53" s="11">
        <v>1E-4</v>
      </c>
      <c r="C53" s="11">
        <v>0</v>
      </c>
      <c r="D53" s="11">
        <v>1E-4</v>
      </c>
      <c r="E53" s="11">
        <v>2.9999999999999997E-4</v>
      </c>
      <c r="F53" s="11">
        <v>5.9999999999999995E-4</v>
      </c>
      <c r="G53" s="11">
        <v>1E-4</v>
      </c>
      <c r="H53" s="11">
        <v>2.9999999999999997E-4</v>
      </c>
      <c r="I53" s="11">
        <v>1E-4</v>
      </c>
      <c r="J53" s="11">
        <v>6.3E-3</v>
      </c>
      <c r="K53" s="11">
        <v>4.0000000000000002E-4</v>
      </c>
      <c r="L53" s="11">
        <v>2.0000000000000001E-4</v>
      </c>
      <c r="M53" s="11">
        <v>8.9999999999999998E-4</v>
      </c>
      <c r="N53" s="11">
        <v>8.0000000000000004E-4</v>
      </c>
      <c r="O53" s="11">
        <v>2.9999999999999997E-4</v>
      </c>
      <c r="P53" s="11">
        <v>2.0000000000000001E-4</v>
      </c>
      <c r="Q53" s="11">
        <v>1E-4</v>
      </c>
      <c r="R53" s="11">
        <v>1E-4</v>
      </c>
      <c r="S53" s="11">
        <v>0</v>
      </c>
      <c r="T53" s="11">
        <v>0</v>
      </c>
      <c r="U53" s="11">
        <v>7.000000000000001E-4</v>
      </c>
      <c r="V53" s="11">
        <v>0</v>
      </c>
      <c r="W53" s="11">
        <v>0</v>
      </c>
      <c r="X53" s="11">
        <v>2E-3</v>
      </c>
      <c r="Y53" s="11">
        <v>1E-4</v>
      </c>
      <c r="Z53" s="11">
        <v>1E-4</v>
      </c>
      <c r="AA53" s="11">
        <v>1.4000000000000002E-3</v>
      </c>
      <c r="AB53" s="11">
        <v>2.0000000000000001E-4</v>
      </c>
      <c r="AC53" s="11">
        <v>0</v>
      </c>
      <c r="AD53" s="11">
        <v>4.0000000000000002E-4</v>
      </c>
      <c r="AE53" s="11">
        <v>7.000000000000001E-4</v>
      </c>
      <c r="AF53" s="14">
        <f t="shared" si="4"/>
        <v>8.3000000000000001E-4</v>
      </c>
      <c r="AG53" s="14">
        <f t="shared" si="5"/>
        <v>3.3E-4</v>
      </c>
      <c r="AH53" s="14">
        <f t="shared" si="6"/>
        <v>4.8999999999999998E-4</v>
      </c>
      <c r="AI53" s="13">
        <f t="shared" si="7"/>
        <v>5.4999999999999992E-4</v>
      </c>
    </row>
    <row r="54" spans="1:35" x14ac:dyDescent="0.25">
      <c r="A54" s="9" t="s">
        <v>100</v>
      </c>
      <c r="B54" s="11">
        <v>1.8E-3</v>
      </c>
      <c r="C54" s="11">
        <v>8.0000000000000004E-4</v>
      </c>
      <c r="D54" s="11">
        <v>1E-4</v>
      </c>
      <c r="E54" s="11">
        <v>0</v>
      </c>
      <c r="F54" s="11">
        <v>8.0000000000000004E-4</v>
      </c>
      <c r="G54" s="11">
        <v>2.0000000000000001E-4</v>
      </c>
      <c r="H54" s="11">
        <v>1.1999999999999999E-3</v>
      </c>
      <c r="I54" s="11">
        <v>2.0000000000000001E-4</v>
      </c>
      <c r="J54" s="11">
        <v>4.0000000000000002E-4</v>
      </c>
      <c r="K54" s="11">
        <v>0</v>
      </c>
      <c r="L54" s="11">
        <v>0</v>
      </c>
      <c r="M54" s="11">
        <v>0</v>
      </c>
      <c r="N54" s="11">
        <v>1.5E-3</v>
      </c>
      <c r="O54" s="11">
        <v>1E-4</v>
      </c>
      <c r="P54" s="11">
        <v>1E-3</v>
      </c>
      <c r="Q54" s="11">
        <v>0</v>
      </c>
      <c r="R54" s="11">
        <v>5.0000000000000001E-4</v>
      </c>
      <c r="S54" s="11">
        <v>1E-4</v>
      </c>
      <c r="T54" s="11">
        <v>1E-4</v>
      </c>
      <c r="U54" s="11">
        <v>1E-3</v>
      </c>
      <c r="V54" s="11">
        <v>0</v>
      </c>
      <c r="W54" s="11">
        <v>0</v>
      </c>
      <c r="X54" s="11">
        <v>1.4000000000000002E-3</v>
      </c>
      <c r="Y54" s="11">
        <v>5.9999999999999995E-4</v>
      </c>
      <c r="Z54" s="11">
        <v>0</v>
      </c>
      <c r="AA54" s="11">
        <v>1E-4</v>
      </c>
      <c r="AB54" s="11">
        <v>7.000000000000001E-4</v>
      </c>
      <c r="AC54" s="11">
        <v>4.0000000000000002E-4</v>
      </c>
      <c r="AD54" s="11">
        <v>2.9999999999999997E-4</v>
      </c>
      <c r="AE54" s="11">
        <v>2.8999999999999998E-3</v>
      </c>
      <c r="AF54" s="14">
        <f t="shared" si="4"/>
        <v>5.4999999999999992E-4</v>
      </c>
      <c r="AG54" s="14">
        <f t="shared" si="5"/>
        <v>4.2999999999999999E-4</v>
      </c>
      <c r="AH54" s="14">
        <f t="shared" si="6"/>
        <v>6.3999999999999994E-4</v>
      </c>
      <c r="AI54" s="13">
        <f t="shared" si="7"/>
        <v>5.4000000000000001E-4</v>
      </c>
    </row>
    <row r="55" spans="1:35" x14ac:dyDescent="0.25">
      <c r="A55" s="9" t="s">
        <v>91</v>
      </c>
      <c r="B55" s="11">
        <v>7.000000000000001E-4</v>
      </c>
      <c r="C55" s="11">
        <v>1E-4</v>
      </c>
      <c r="D55" s="11">
        <v>7.000000000000001E-4</v>
      </c>
      <c r="E55" s="11">
        <v>1E-4</v>
      </c>
      <c r="F55" s="11">
        <v>1.2999999999999999E-3</v>
      </c>
      <c r="G55" s="11">
        <v>7.000000000000001E-4</v>
      </c>
      <c r="H55" s="11">
        <v>0</v>
      </c>
      <c r="I55" s="11">
        <v>1E-4</v>
      </c>
      <c r="J55" s="11">
        <v>2.0000000000000001E-4</v>
      </c>
      <c r="K55" s="11">
        <v>2.0000000000000001E-4</v>
      </c>
      <c r="L55" s="11">
        <v>2.0000000000000001E-4</v>
      </c>
      <c r="M55" s="11">
        <v>0</v>
      </c>
      <c r="N55" s="11">
        <v>0</v>
      </c>
      <c r="O55" s="11">
        <v>0</v>
      </c>
      <c r="P55" s="11">
        <v>0</v>
      </c>
      <c r="Q55" s="11">
        <v>1E-4</v>
      </c>
      <c r="R55" s="11">
        <v>5.0000000000000001E-4</v>
      </c>
      <c r="S55" s="11">
        <v>7.8000000000000005E-3</v>
      </c>
      <c r="T55" s="11">
        <v>5.0000000000000001E-4</v>
      </c>
      <c r="U55" s="11">
        <v>0</v>
      </c>
      <c r="V55" s="11">
        <v>0</v>
      </c>
      <c r="W55" s="11">
        <v>2.0000000000000001E-4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2.9999999999999997E-4</v>
      </c>
      <c r="AD55" s="11">
        <v>0</v>
      </c>
      <c r="AE55" s="11">
        <v>0</v>
      </c>
      <c r="AF55" s="14">
        <f t="shared" si="4"/>
        <v>4.1000000000000005E-4</v>
      </c>
      <c r="AG55" s="14">
        <f t="shared" si="5"/>
        <v>9.1E-4</v>
      </c>
      <c r="AH55" s="14">
        <f t="shared" si="6"/>
        <v>5.0000000000000002E-5</v>
      </c>
      <c r="AI55" s="13">
        <f t="shared" si="7"/>
        <v>4.5666666666666669E-4</v>
      </c>
    </row>
    <row r="56" spans="1:35" x14ac:dyDescent="0.25">
      <c r="A56" s="9" t="s">
        <v>64</v>
      </c>
      <c r="B56" s="11">
        <v>1E-4</v>
      </c>
      <c r="C56" s="11">
        <v>1E-4</v>
      </c>
      <c r="D56" s="11">
        <v>1E-4</v>
      </c>
      <c r="E56" s="11">
        <v>2.9999999999999997E-4</v>
      </c>
      <c r="F56" s="11">
        <v>5.0000000000000001E-4</v>
      </c>
      <c r="G56" s="11">
        <v>1E-4</v>
      </c>
      <c r="H56" s="11">
        <v>2.9999999999999997E-4</v>
      </c>
      <c r="I56" s="11">
        <v>1E-4</v>
      </c>
      <c r="J56" s="11">
        <v>1.7000000000000001E-3</v>
      </c>
      <c r="K56" s="11">
        <v>5.0000000000000001E-4</v>
      </c>
      <c r="L56" s="11">
        <v>2.9999999999999997E-4</v>
      </c>
      <c r="M56" s="11">
        <v>1E-3</v>
      </c>
      <c r="N56" s="11">
        <v>7.000000000000001E-4</v>
      </c>
      <c r="O56" s="11">
        <v>2.9999999999999997E-4</v>
      </c>
      <c r="P56" s="11">
        <v>8.9999999999999998E-4</v>
      </c>
      <c r="Q56" s="11">
        <v>1E-4</v>
      </c>
      <c r="R56" s="11">
        <v>1E-4</v>
      </c>
      <c r="S56" s="11">
        <v>1E-4</v>
      </c>
      <c r="T56" s="11">
        <v>0</v>
      </c>
      <c r="U56" s="11">
        <v>8.0000000000000004E-4</v>
      </c>
      <c r="V56" s="11">
        <v>1E-4</v>
      </c>
      <c r="W56" s="11">
        <v>0</v>
      </c>
      <c r="X56" s="11">
        <v>1.8E-3</v>
      </c>
      <c r="Y56" s="11">
        <v>1E-4</v>
      </c>
      <c r="Z56" s="11">
        <v>1E-4</v>
      </c>
      <c r="AA56" s="11">
        <v>1.1000000000000001E-3</v>
      </c>
      <c r="AB56" s="11">
        <v>2.0000000000000001E-4</v>
      </c>
      <c r="AC56" s="11">
        <v>1E-4</v>
      </c>
      <c r="AD56" s="11">
        <v>2.9999999999999997E-4</v>
      </c>
      <c r="AE56" s="11">
        <v>8.0000000000000004E-4</v>
      </c>
      <c r="AF56" s="14">
        <f t="shared" si="4"/>
        <v>3.8000000000000002E-4</v>
      </c>
      <c r="AG56" s="14">
        <f t="shared" si="5"/>
        <v>4.2999999999999994E-4</v>
      </c>
      <c r="AH56" s="14">
        <f t="shared" si="6"/>
        <v>4.6000000000000001E-4</v>
      </c>
      <c r="AI56" s="13">
        <f t="shared" si="7"/>
        <v>4.2333333333333334E-4</v>
      </c>
    </row>
    <row r="57" spans="1:35" x14ac:dyDescent="0.25">
      <c r="A57" s="9" t="s">
        <v>94</v>
      </c>
      <c r="B57" s="11">
        <v>1E-4</v>
      </c>
      <c r="C57" s="11">
        <v>1E-4</v>
      </c>
      <c r="D57" s="11">
        <v>1E-4</v>
      </c>
      <c r="E57" s="11">
        <v>1E-4</v>
      </c>
      <c r="F57" s="11">
        <v>1E-4</v>
      </c>
      <c r="G57" s="11">
        <v>0</v>
      </c>
      <c r="H57" s="11">
        <v>5.0000000000000001E-4</v>
      </c>
      <c r="I57" s="11">
        <v>1E-4</v>
      </c>
      <c r="J57" s="11">
        <v>1E-4</v>
      </c>
      <c r="K57" s="11">
        <v>0</v>
      </c>
      <c r="L57" s="11">
        <v>1E-4</v>
      </c>
      <c r="M57" s="11">
        <v>0</v>
      </c>
      <c r="N57" s="11">
        <v>1E-4</v>
      </c>
      <c r="O57" s="11">
        <v>1E-4</v>
      </c>
      <c r="P57" s="11">
        <v>4.0000000000000002E-4</v>
      </c>
      <c r="Q57" s="11">
        <v>1E-4</v>
      </c>
      <c r="R57" s="11">
        <v>1E-4</v>
      </c>
      <c r="S57" s="11">
        <v>1E-4</v>
      </c>
      <c r="T57" s="11">
        <v>1E-4</v>
      </c>
      <c r="U57" s="11">
        <v>1E-4</v>
      </c>
      <c r="V57" s="11">
        <v>0</v>
      </c>
      <c r="W57" s="11">
        <v>0</v>
      </c>
      <c r="X57" s="11">
        <v>4.0000000000000002E-4</v>
      </c>
      <c r="Y57" s="11">
        <v>1E-4</v>
      </c>
      <c r="Z57" s="11">
        <v>0</v>
      </c>
      <c r="AA57" s="11">
        <v>0</v>
      </c>
      <c r="AB57" s="11">
        <v>1E-4</v>
      </c>
      <c r="AC57" s="11">
        <v>0</v>
      </c>
      <c r="AD57" s="11">
        <v>1.8E-3</v>
      </c>
      <c r="AE57" s="11">
        <v>5.3E-3</v>
      </c>
      <c r="AF57" s="14">
        <f t="shared" si="4"/>
        <v>1.2000000000000002E-4</v>
      </c>
      <c r="AG57" s="14">
        <f t="shared" si="5"/>
        <v>1.2000000000000003E-4</v>
      </c>
      <c r="AH57" s="14">
        <f t="shared" si="6"/>
        <v>7.7000000000000007E-4</v>
      </c>
      <c r="AI57" s="13">
        <f t="shared" si="7"/>
        <v>3.3666666666666659E-4</v>
      </c>
    </row>
    <row r="58" spans="1:35" x14ac:dyDescent="0.25">
      <c r="A58" s="9" t="s">
        <v>63</v>
      </c>
      <c r="B58" s="11">
        <v>0</v>
      </c>
      <c r="C58" s="11">
        <v>2.9999999999999997E-4</v>
      </c>
      <c r="D58" s="11">
        <v>0</v>
      </c>
      <c r="E58" s="11">
        <v>0</v>
      </c>
      <c r="F58" s="11">
        <v>0</v>
      </c>
      <c r="G58" s="11">
        <v>4.0000000000000002E-4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3.4999999999999996E-3</v>
      </c>
      <c r="N58" s="11">
        <v>0</v>
      </c>
      <c r="O58" s="11">
        <v>0</v>
      </c>
      <c r="P58" s="11">
        <v>2.0000000000000001E-4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4.1999999999999997E-3</v>
      </c>
      <c r="AF58" s="14">
        <f t="shared" si="4"/>
        <v>6.9999999999999994E-5</v>
      </c>
      <c r="AG58" s="14">
        <f t="shared" si="5"/>
        <v>3.6999999999999999E-4</v>
      </c>
      <c r="AH58" s="14">
        <f t="shared" si="6"/>
        <v>4.1999999999999996E-4</v>
      </c>
      <c r="AI58" s="13">
        <f t="shared" si="7"/>
        <v>2.8666666666666668E-4</v>
      </c>
    </row>
    <row r="59" spans="1:35" x14ac:dyDescent="0.25">
      <c r="A59" s="9" t="s">
        <v>71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6.9999999999999993E-3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4">
        <f t="shared" si="4"/>
        <v>0</v>
      </c>
      <c r="AG59" s="14">
        <f t="shared" si="5"/>
        <v>0</v>
      </c>
      <c r="AH59" s="14">
        <f t="shared" si="6"/>
        <v>6.9999999999999988E-4</v>
      </c>
      <c r="AI59" s="13">
        <f t="shared" si="7"/>
        <v>2.333333333333333E-4</v>
      </c>
    </row>
    <row r="60" spans="1:35" x14ac:dyDescent="0.25">
      <c r="A60" s="9" t="s">
        <v>67</v>
      </c>
      <c r="B60" s="11">
        <v>1E-4</v>
      </c>
      <c r="C60" s="11">
        <v>0</v>
      </c>
      <c r="D60" s="11">
        <v>5.9999999999999995E-4</v>
      </c>
      <c r="E60" s="11">
        <v>1E-4</v>
      </c>
      <c r="F60" s="11">
        <v>0</v>
      </c>
      <c r="G60" s="11">
        <v>0</v>
      </c>
      <c r="H60" s="11">
        <v>0</v>
      </c>
      <c r="I60" s="11">
        <v>1E-4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3.8E-3</v>
      </c>
      <c r="S60" s="11">
        <v>0</v>
      </c>
      <c r="T60" s="11">
        <v>4.0000000000000002E-4</v>
      </c>
      <c r="U60" s="11">
        <v>0</v>
      </c>
      <c r="V60" s="11">
        <v>2.0000000000000001E-4</v>
      </c>
      <c r="W60" s="11">
        <v>7.000000000000001E-4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4">
        <f t="shared" si="4"/>
        <v>9.0000000000000006E-5</v>
      </c>
      <c r="AG60" s="14">
        <f t="shared" si="5"/>
        <v>4.1999999999999996E-4</v>
      </c>
      <c r="AH60" s="14">
        <f t="shared" si="6"/>
        <v>9.0000000000000006E-5</v>
      </c>
      <c r="AI60" s="13">
        <f t="shared" si="7"/>
        <v>2.0000000000000001E-4</v>
      </c>
    </row>
    <row r="61" spans="1:35" x14ac:dyDescent="0.25">
      <c r="A61" s="9" t="s">
        <v>107</v>
      </c>
      <c r="B61" s="11">
        <v>1E-4</v>
      </c>
      <c r="C61" s="11">
        <v>1E-4</v>
      </c>
      <c r="D61" s="11">
        <v>0</v>
      </c>
      <c r="E61" s="11">
        <v>2.9999999999999997E-4</v>
      </c>
      <c r="F61" s="11">
        <v>0</v>
      </c>
      <c r="G61" s="11">
        <v>2.0000000000000001E-4</v>
      </c>
      <c r="H61" s="11">
        <v>1E-4</v>
      </c>
      <c r="I61" s="11">
        <v>1E-3</v>
      </c>
      <c r="J61" s="11">
        <v>2.0000000000000001E-4</v>
      </c>
      <c r="K61" s="11">
        <v>1E-4</v>
      </c>
      <c r="L61" s="11">
        <v>1E-4</v>
      </c>
      <c r="M61" s="11">
        <v>1E-4</v>
      </c>
      <c r="N61" s="11">
        <v>1E-4</v>
      </c>
      <c r="O61" s="11">
        <v>0</v>
      </c>
      <c r="P61" s="11">
        <v>1E-4</v>
      </c>
      <c r="Q61" s="11">
        <v>2.9999999999999997E-4</v>
      </c>
      <c r="R61" s="11">
        <v>1E-4</v>
      </c>
      <c r="S61" s="11">
        <v>0</v>
      </c>
      <c r="T61" s="11">
        <v>0</v>
      </c>
      <c r="U61" s="11">
        <v>2.0000000000000001E-4</v>
      </c>
      <c r="V61" s="11">
        <v>0</v>
      </c>
      <c r="W61" s="11">
        <v>0</v>
      </c>
      <c r="X61" s="11">
        <v>0</v>
      </c>
      <c r="Y61" s="11">
        <v>2.0000000000000001E-4</v>
      </c>
      <c r="Z61" s="11">
        <v>2.0000000000000001E-4</v>
      </c>
      <c r="AA61" s="11">
        <v>0</v>
      </c>
      <c r="AB61" s="11">
        <v>1E-4</v>
      </c>
      <c r="AC61" s="11">
        <v>5.0000000000000001E-4</v>
      </c>
      <c r="AD61" s="11">
        <v>1E-4</v>
      </c>
      <c r="AE61" s="11">
        <v>2.0000000000000001E-4</v>
      </c>
      <c r="AF61" s="14">
        <f t="shared" si="4"/>
        <v>2.0999999999999998E-4</v>
      </c>
      <c r="AG61" s="14">
        <f t="shared" si="5"/>
        <v>1E-4</v>
      </c>
      <c r="AH61" s="14">
        <f t="shared" si="6"/>
        <v>1.3000000000000002E-4</v>
      </c>
      <c r="AI61" s="13">
        <f t="shared" si="7"/>
        <v>1.4666666666666664E-4</v>
      </c>
    </row>
    <row r="62" spans="1:35" x14ac:dyDescent="0.25">
      <c r="A62" s="9" t="s">
        <v>52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8.9999999999999998E-4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7.000000000000001E-4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2E-3</v>
      </c>
      <c r="AF62" s="14">
        <f t="shared" si="4"/>
        <v>8.9999999999999992E-5</v>
      </c>
      <c r="AG62" s="14">
        <f t="shared" si="5"/>
        <v>0</v>
      </c>
      <c r="AH62" s="14">
        <f t="shared" si="6"/>
        <v>2.7E-4</v>
      </c>
      <c r="AI62" s="13">
        <f t="shared" si="7"/>
        <v>1.2E-4</v>
      </c>
    </row>
    <row r="63" spans="1:35" x14ac:dyDescent="0.25">
      <c r="A63" s="9" t="s">
        <v>127</v>
      </c>
      <c r="B63" s="11">
        <v>0</v>
      </c>
      <c r="C63" s="11">
        <v>0</v>
      </c>
      <c r="D63" s="11">
        <v>0</v>
      </c>
      <c r="E63" s="11">
        <v>0</v>
      </c>
      <c r="F63" s="11">
        <v>8.9999999999999998E-4</v>
      </c>
      <c r="G63" s="11">
        <v>0</v>
      </c>
      <c r="H63" s="11">
        <v>5.0000000000000001E-4</v>
      </c>
      <c r="I63" s="11">
        <v>0</v>
      </c>
      <c r="J63" s="11">
        <v>2.9999999999999997E-4</v>
      </c>
      <c r="K63" s="11">
        <v>0</v>
      </c>
      <c r="L63" s="11">
        <v>0</v>
      </c>
      <c r="M63" s="11">
        <v>0</v>
      </c>
      <c r="N63" s="11">
        <v>1E-4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1.2999999999999999E-3</v>
      </c>
      <c r="Y63" s="11">
        <v>0</v>
      </c>
      <c r="Z63" s="11">
        <v>0</v>
      </c>
      <c r="AA63" s="11">
        <v>1E-4</v>
      </c>
      <c r="AB63" s="11">
        <v>0</v>
      </c>
      <c r="AC63" s="11">
        <v>0</v>
      </c>
      <c r="AD63" s="11">
        <v>2.9999999999999997E-4</v>
      </c>
      <c r="AE63" s="11">
        <v>0</v>
      </c>
      <c r="AF63" s="14">
        <f t="shared" si="4"/>
        <v>1.6999999999999999E-4</v>
      </c>
      <c r="AG63" s="14">
        <f t="shared" si="5"/>
        <v>1.0000000000000001E-5</v>
      </c>
      <c r="AH63" s="14">
        <f t="shared" si="6"/>
        <v>1.6999999999999999E-4</v>
      </c>
      <c r="AI63" s="13">
        <f t="shared" si="7"/>
        <v>1.1666666666666665E-4</v>
      </c>
    </row>
    <row r="64" spans="1:35" x14ac:dyDescent="0.25">
      <c r="A64" s="9" t="s">
        <v>47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2.3E-3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2.9999999999999997E-4</v>
      </c>
      <c r="AB64" s="11">
        <v>5.0000000000000001E-4</v>
      </c>
      <c r="AC64" s="11">
        <v>0</v>
      </c>
      <c r="AD64" s="11">
        <v>0</v>
      </c>
      <c r="AE64" s="11">
        <v>0</v>
      </c>
      <c r="AF64" s="14">
        <f t="shared" si="4"/>
        <v>0</v>
      </c>
      <c r="AG64" s="14">
        <f t="shared" si="5"/>
        <v>2.3000000000000001E-4</v>
      </c>
      <c r="AH64" s="14">
        <f t="shared" si="6"/>
        <v>7.9999999999999993E-5</v>
      </c>
      <c r="AI64" s="13">
        <f t="shared" si="7"/>
        <v>1.0333333333333333E-4</v>
      </c>
    </row>
    <row r="65" spans="1:35" x14ac:dyDescent="0.25">
      <c r="A65" s="9" t="s">
        <v>118</v>
      </c>
      <c r="B65" s="11">
        <v>5.9999999999999995E-4</v>
      </c>
      <c r="C65" s="11">
        <v>1E-4</v>
      </c>
      <c r="D65" s="11">
        <v>1.2999999999999999E-3</v>
      </c>
      <c r="E65" s="11">
        <v>0</v>
      </c>
      <c r="F65" s="11">
        <v>0</v>
      </c>
      <c r="G65" s="11">
        <v>0</v>
      </c>
      <c r="H65" s="11">
        <v>2.0000000000000001E-4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1E-4</v>
      </c>
      <c r="R65" s="11">
        <v>1E-4</v>
      </c>
      <c r="S65" s="11">
        <v>2.9999999999999997E-4</v>
      </c>
      <c r="T65" s="11">
        <v>0</v>
      </c>
      <c r="U65" s="11">
        <v>0</v>
      </c>
      <c r="V65" s="11">
        <v>0</v>
      </c>
      <c r="W65" s="11">
        <v>1E-4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4">
        <f t="shared" si="4"/>
        <v>2.2000000000000001E-4</v>
      </c>
      <c r="AG65" s="14">
        <f t="shared" si="5"/>
        <v>5.0000000000000002E-5</v>
      </c>
      <c r="AH65" s="14">
        <f t="shared" si="6"/>
        <v>1.0000000000000001E-5</v>
      </c>
      <c r="AI65" s="13">
        <f t="shared" si="7"/>
        <v>9.3333333333333316E-5</v>
      </c>
    </row>
    <row r="66" spans="1:35" x14ac:dyDescent="0.25">
      <c r="A66" s="9" t="s">
        <v>124</v>
      </c>
      <c r="B66" s="11">
        <v>1E-4</v>
      </c>
      <c r="C66" s="11">
        <v>0</v>
      </c>
      <c r="D66" s="11">
        <v>1E-4</v>
      </c>
      <c r="E66" s="11">
        <v>0</v>
      </c>
      <c r="F66" s="11">
        <v>2.9999999999999997E-4</v>
      </c>
      <c r="G66" s="11">
        <v>1E-4</v>
      </c>
      <c r="H66" s="11">
        <v>1E-4</v>
      </c>
      <c r="I66" s="11">
        <v>1E-4</v>
      </c>
      <c r="J66" s="11">
        <v>1E-4</v>
      </c>
      <c r="K66" s="11">
        <v>1E-4</v>
      </c>
      <c r="L66" s="11">
        <v>0</v>
      </c>
      <c r="M66" s="11">
        <v>1E-4</v>
      </c>
      <c r="N66" s="11">
        <v>0</v>
      </c>
      <c r="O66" s="11">
        <v>0</v>
      </c>
      <c r="P66" s="11">
        <v>0</v>
      </c>
      <c r="Q66" s="11">
        <v>1E-4</v>
      </c>
      <c r="R66" s="11">
        <v>1E-4</v>
      </c>
      <c r="S66" s="11">
        <v>2.9999999999999997E-4</v>
      </c>
      <c r="T66" s="11">
        <v>0</v>
      </c>
      <c r="U66" s="11">
        <v>2.0000000000000001E-4</v>
      </c>
      <c r="V66" s="11">
        <v>0</v>
      </c>
      <c r="W66" s="11">
        <v>1E-4</v>
      </c>
      <c r="X66" s="11">
        <v>2.0000000000000001E-4</v>
      </c>
      <c r="Y66" s="11">
        <v>2.0000000000000001E-4</v>
      </c>
      <c r="Z66" s="11">
        <v>1E-4</v>
      </c>
      <c r="AA66" s="11">
        <v>0</v>
      </c>
      <c r="AB66" s="11">
        <v>0</v>
      </c>
      <c r="AC66" s="11">
        <v>1E-4</v>
      </c>
      <c r="AD66" s="11">
        <v>0</v>
      </c>
      <c r="AE66" s="11">
        <v>0</v>
      </c>
      <c r="AF66" s="14">
        <f t="shared" si="4"/>
        <v>1.0000000000000002E-4</v>
      </c>
      <c r="AG66" s="14">
        <f t="shared" si="5"/>
        <v>8.0000000000000007E-5</v>
      </c>
      <c r="AH66" s="14">
        <f t="shared" si="6"/>
        <v>7.0000000000000007E-5</v>
      </c>
      <c r="AI66" s="13">
        <f t="shared" si="7"/>
        <v>8.3333333333333331E-5</v>
      </c>
    </row>
    <row r="67" spans="1:35" x14ac:dyDescent="0.25">
      <c r="A67" s="9" t="s">
        <v>123</v>
      </c>
      <c r="B67" s="11">
        <v>0</v>
      </c>
      <c r="C67" s="11">
        <v>0</v>
      </c>
      <c r="D67" s="11">
        <v>0</v>
      </c>
      <c r="E67" s="11">
        <v>0</v>
      </c>
      <c r="F67" s="11">
        <v>4.0000000000000002E-4</v>
      </c>
      <c r="G67" s="11">
        <v>0</v>
      </c>
      <c r="H67" s="11">
        <v>0</v>
      </c>
      <c r="I67" s="11">
        <v>2.9999999999999997E-4</v>
      </c>
      <c r="J67" s="11">
        <v>0</v>
      </c>
      <c r="K67" s="11">
        <v>0</v>
      </c>
      <c r="L67" s="11">
        <v>1E-4</v>
      </c>
      <c r="M67" s="11">
        <v>4.0000000000000002E-4</v>
      </c>
      <c r="N67" s="11">
        <v>0</v>
      </c>
      <c r="O67" s="11">
        <v>5.9999999999999995E-4</v>
      </c>
      <c r="P67" s="11">
        <v>0</v>
      </c>
      <c r="Q67" s="11">
        <v>0</v>
      </c>
      <c r="R67" s="11">
        <v>0</v>
      </c>
      <c r="S67" s="11">
        <v>0</v>
      </c>
      <c r="T67" s="11">
        <v>1E-4</v>
      </c>
      <c r="U67" s="11">
        <v>0</v>
      </c>
      <c r="V67" s="11">
        <v>1E-4</v>
      </c>
      <c r="W67" s="11">
        <v>0</v>
      </c>
      <c r="X67" s="11">
        <v>0</v>
      </c>
      <c r="Y67" s="11">
        <v>0</v>
      </c>
      <c r="Z67" s="11">
        <v>1E-4</v>
      </c>
      <c r="AA67" s="11">
        <v>0</v>
      </c>
      <c r="AB67" s="11">
        <v>0</v>
      </c>
      <c r="AC67" s="11">
        <v>0</v>
      </c>
      <c r="AD67" s="11">
        <v>2.0000000000000001E-4</v>
      </c>
      <c r="AE67" s="11">
        <v>0</v>
      </c>
      <c r="AF67" s="14">
        <f t="shared" si="4"/>
        <v>6.9999999999999994E-5</v>
      </c>
      <c r="AG67" s="14">
        <f t="shared" si="5"/>
        <v>1.1999999999999999E-4</v>
      </c>
      <c r="AH67" s="14">
        <f t="shared" si="6"/>
        <v>4.0000000000000003E-5</v>
      </c>
      <c r="AI67" s="13">
        <f t="shared" si="7"/>
        <v>7.6666666666666669E-5</v>
      </c>
    </row>
    <row r="68" spans="1:35" x14ac:dyDescent="0.25">
      <c r="A68" s="9" t="s">
        <v>45</v>
      </c>
      <c r="B68" s="11">
        <v>0</v>
      </c>
      <c r="C68" s="11">
        <v>0</v>
      </c>
      <c r="D68" s="11">
        <v>0</v>
      </c>
      <c r="E68" s="11">
        <v>0</v>
      </c>
      <c r="F68" s="11">
        <v>2.0000000000000001E-4</v>
      </c>
      <c r="G68" s="11">
        <v>0</v>
      </c>
      <c r="H68" s="11">
        <v>7.000000000000001E-4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2.0000000000000001E-4</v>
      </c>
      <c r="Y68" s="11">
        <v>2.9999999999999997E-4</v>
      </c>
      <c r="Z68" s="11">
        <v>0</v>
      </c>
      <c r="AA68" s="11">
        <v>0</v>
      </c>
      <c r="AB68" s="11">
        <v>0</v>
      </c>
      <c r="AC68" s="11">
        <v>0</v>
      </c>
      <c r="AD68" s="11">
        <v>5.9999999999999995E-4</v>
      </c>
      <c r="AE68" s="11">
        <v>0</v>
      </c>
      <c r="AF68" s="14">
        <f t="shared" ref="AF68:AF97" si="8">AVERAGE(B68:K68)</f>
        <v>9.0000000000000006E-5</v>
      </c>
      <c r="AG68" s="14">
        <f t="shared" ref="AG68:AG97" si="9">AVERAGE(L68:U68)</f>
        <v>0</v>
      </c>
      <c r="AH68" s="14">
        <f t="shared" ref="AH68:AH97" si="10">AVERAGE(V68:AE68)</f>
        <v>1.0999999999999999E-4</v>
      </c>
      <c r="AI68" s="13">
        <f t="shared" ref="AI68:AI97" si="11">AVERAGE(B68:AE68)</f>
        <v>6.666666666666667E-5</v>
      </c>
    </row>
    <row r="69" spans="1:35" x14ac:dyDescent="0.25">
      <c r="A69" s="9" t="s">
        <v>109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4.0000000000000002E-4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1.4000000000000002E-3</v>
      </c>
      <c r="AE69" s="11">
        <v>0</v>
      </c>
      <c r="AF69" s="14">
        <f t="shared" si="8"/>
        <v>0</v>
      </c>
      <c r="AG69" s="14">
        <f t="shared" si="9"/>
        <v>0</v>
      </c>
      <c r="AH69" s="14">
        <f t="shared" si="10"/>
        <v>1.8000000000000001E-4</v>
      </c>
      <c r="AI69" s="13">
        <f t="shared" si="11"/>
        <v>6.0000000000000008E-5</v>
      </c>
    </row>
    <row r="70" spans="1:35" x14ac:dyDescent="0.25">
      <c r="A70" s="9" t="s">
        <v>76</v>
      </c>
      <c r="B70" s="11">
        <v>0</v>
      </c>
      <c r="C70" s="11">
        <v>0</v>
      </c>
      <c r="D70" s="11">
        <v>1E-4</v>
      </c>
      <c r="E70" s="11">
        <v>0</v>
      </c>
      <c r="F70" s="11">
        <v>0</v>
      </c>
      <c r="G70" s="11">
        <v>0</v>
      </c>
      <c r="H70" s="11">
        <v>2.0000000000000001E-4</v>
      </c>
      <c r="I70" s="11">
        <v>0</v>
      </c>
      <c r="J70" s="11">
        <v>1E-4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8.9999999999999998E-4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2.9999999999999997E-4</v>
      </c>
      <c r="AE70" s="11">
        <v>0</v>
      </c>
      <c r="AF70" s="14">
        <f t="shared" si="8"/>
        <v>4.0000000000000003E-5</v>
      </c>
      <c r="AG70" s="14">
        <f t="shared" si="9"/>
        <v>0</v>
      </c>
      <c r="AH70" s="14">
        <f t="shared" si="10"/>
        <v>1.1999999999999999E-4</v>
      </c>
      <c r="AI70" s="13">
        <f t="shared" si="11"/>
        <v>5.3333333333333326E-5</v>
      </c>
    </row>
    <row r="71" spans="1:35" x14ac:dyDescent="0.25">
      <c r="A71" s="9" t="s">
        <v>120</v>
      </c>
      <c r="B71" s="11">
        <v>0</v>
      </c>
      <c r="C71" s="11">
        <v>0</v>
      </c>
      <c r="D71" s="11">
        <v>8.9999999999999998E-4</v>
      </c>
      <c r="E71" s="11">
        <v>0</v>
      </c>
      <c r="F71" s="11">
        <v>0</v>
      </c>
      <c r="G71" s="11">
        <v>0</v>
      </c>
      <c r="H71" s="11">
        <v>1E-4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1E-4</v>
      </c>
      <c r="S71" s="11">
        <v>1E-4</v>
      </c>
      <c r="T71" s="11">
        <v>1E-4</v>
      </c>
      <c r="U71" s="11">
        <v>0</v>
      </c>
      <c r="V71" s="11">
        <v>1E-4</v>
      </c>
      <c r="W71" s="11">
        <v>0</v>
      </c>
      <c r="X71" s="11">
        <v>1E-4</v>
      </c>
      <c r="Y71" s="11">
        <v>1E-4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4">
        <f t="shared" si="8"/>
        <v>1E-4</v>
      </c>
      <c r="AG71" s="14">
        <f t="shared" si="9"/>
        <v>3.0000000000000004E-5</v>
      </c>
      <c r="AH71" s="14">
        <f t="shared" si="10"/>
        <v>3.0000000000000004E-5</v>
      </c>
      <c r="AI71" s="13">
        <f t="shared" si="11"/>
        <v>5.333333333333334E-5</v>
      </c>
    </row>
    <row r="72" spans="1:35" x14ac:dyDescent="0.25">
      <c r="A72" s="9" t="s">
        <v>73</v>
      </c>
      <c r="B72" s="11">
        <v>1E-4</v>
      </c>
      <c r="C72" s="11">
        <v>0</v>
      </c>
      <c r="D72" s="11">
        <v>0</v>
      </c>
      <c r="E72" s="11">
        <v>0</v>
      </c>
      <c r="F72" s="11">
        <v>0</v>
      </c>
      <c r="G72" s="11">
        <v>1E-4</v>
      </c>
      <c r="H72" s="11">
        <v>1E-4</v>
      </c>
      <c r="I72" s="11">
        <v>2.0000000000000001E-4</v>
      </c>
      <c r="J72" s="11">
        <v>0</v>
      </c>
      <c r="K72" s="11">
        <v>1E-4</v>
      </c>
      <c r="L72" s="11">
        <v>0</v>
      </c>
      <c r="M72" s="11">
        <v>1E-4</v>
      </c>
      <c r="N72" s="11">
        <v>0</v>
      </c>
      <c r="O72" s="11">
        <v>0</v>
      </c>
      <c r="P72" s="11">
        <v>0</v>
      </c>
      <c r="Q72" s="11">
        <v>1E-4</v>
      </c>
      <c r="R72" s="11">
        <v>1E-4</v>
      </c>
      <c r="S72" s="11">
        <v>1E-4</v>
      </c>
      <c r="T72" s="11">
        <v>2.0000000000000001E-4</v>
      </c>
      <c r="U72" s="11">
        <v>1E-4</v>
      </c>
      <c r="V72" s="11">
        <v>0</v>
      </c>
      <c r="W72" s="11">
        <v>1E-4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1E-4</v>
      </c>
      <c r="AD72" s="11">
        <v>0</v>
      </c>
      <c r="AE72" s="11">
        <v>0</v>
      </c>
      <c r="AF72" s="14">
        <f t="shared" si="8"/>
        <v>6.0000000000000008E-5</v>
      </c>
      <c r="AG72" s="14">
        <f t="shared" si="9"/>
        <v>7.0000000000000007E-5</v>
      </c>
      <c r="AH72" s="14">
        <f t="shared" si="10"/>
        <v>2.0000000000000002E-5</v>
      </c>
      <c r="AI72" s="13">
        <f t="shared" si="11"/>
        <v>5.0000000000000016E-5</v>
      </c>
    </row>
    <row r="73" spans="1:35" x14ac:dyDescent="0.25">
      <c r="A73" s="9" t="s">
        <v>102</v>
      </c>
      <c r="B73" s="11">
        <v>0</v>
      </c>
      <c r="C73" s="11">
        <v>1E-4</v>
      </c>
      <c r="D73" s="11">
        <v>0</v>
      </c>
      <c r="E73" s="11">
        <v>1E-4</v>
      </c>
      <c r="F73" s="11">
        <v>1E-4</v>
      </c>
      <c r="G73" s="11">
        <v>0</v>
      </c>
      <c r="H73" s="11">
        <v>0</v>
      </c>
      <c r="I73" s="11">
        <v>0</v>
      </c>
      <c r="J73" s="11">
        <v>0</v>
      </c>
      <c r="K73" s="11">
        <v>1E-4</v>
      </c>
      <c r="L73" s="11">
        <v>0</v>
      </c>
      <c r="M73" s="11">
        <v>1E-4</v>
      </c>
      <c r="N73" s="11">
        <v>1E-4</v>
      </c>
      <c r="O73" s="11">
        <v>1E-4</v>
      </c>
      <c r="P73" s="11">
        <v>1E-4</v>
      </c>
      <c r="Q73" s="11">
        <v>1E-4</v>
      </c>
      <c r="R73" s="11">
        <v>1E-4</v>
      </c>
      <c r="S73" s="11">
        <v>0</v>
      </c>
      <c r="T73" s="11">
        <v>0</v>
      </c>
      <c r="U73" s="11">
        <v>1E-4</v>
      </c>
      <c r="V73" s="11">
        <v>1E-4</v>
      </c>
      <c r="W73" s="11">
        <v>0</v>
      </c>
      <c r="X73" s="11">
        <v>0</v>
      </c>
      <c r="Y73" s="11">
        <v>1E-4</v>
      </c>
      <c r="Z73" s="11">
        <v>0</v>
      </c>
      <c r="AA73" s="11">
        <v>1E-4</v>
      </c>
      <c r="AB73" s="11">
        <v>0</v>
      </c>
      <c r="AC73" s="11">
        <v>0</v>
      </c>
      <c r="AD73" s="11">
        <v>1E-4</v>
      </c>
      <c r="AE73" s="11">
        <v>0</v>
      </c>
      <c r="AF73" s="14">
        <f t="shared" si="8"/>
        <v>4.0000000000000003E-5</v>
      </c>
      <c r="AG73" s="14">
        <f t="shared" si="9"/>
        <v>7.0000000000000007E-5</v>
      </c>
      <c r="AH73" s="14">
        <f t="shared" si="10"/>
        <v>4.0000000000000003E-5</v>
      </c>
      <c r="AI73" s="13">
        <f t="shared" si="11"/>
        <v>5.0000000000000016E-5</v>
      </c>
    </row>
    <row r="74" spans="1:35" x14ac:dyDescent="0.25">
      <c r="A74" s="9" t="s">
        <v>95</v>
      </c>
      <c r="B74" s="11">
        <v>0</v>
      </c>
      <c r="C74" s="11">
        <v>0</v>
      </c>
      <c r="D74" s="11">
        <v>0</v>
      </c>
      <c r="E74" s="11">
        <v>4.0000000000000002E-4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2.0000000000000001E-4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2.0000000000000001E-4</v>
      </c>
      <c r="V74" s="11">
        <v>1E-4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4">
        <f t="shared" si="8"/>
        <v>6.0000000000000008E-5</v>
      </c>
      <c r="AG74" s="14">
        <f t="shared" si="9"/>
        <v>2.0000000000000002E-5</v>
      </c>
      <c r="AH74" s="14">
        <f t="shared" si="10"/>
        <v>1.0000000000000001E-5</v>
      </c>
      <c r="AI74" s="13">
        <f t="shared" si="11"/>
        <v>3.0000000000000004E-5</v>
      </c>
    </row>
    <row r="75" spans="1:35" x14ac:dyDescent="0.25">
      <c r="A75" s="9" t="s">
        <v>98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1E-4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7.000000000000001E-4</v>
      </c>
      <c r="AB75" s="11">
        <v>0</v>
      </c>
      <c r="AC75" s="11">
        <v>0</v>
      </c>
      <c r="AD75" s="11">
        <v>0</v>
      </c>
      <c r="AE75" s="11">
        <v>0</v>
      </c>
      <c r="AF75" s="14">
        <f t="shared" si="8"/>
        <v>1.0000000000000001E-5</v>
      </c>
      <c r="AG75" s="14">
        <f t="shared" si="9"/>
        <v>0</v>
      </c>
      <c r="AH75" s="14">
        <f t="shared" si="10"/>
        <v>7.0000000000000007E-5</v>
      </c>
      <c r="AI75" s="13">
        <f t="shared" si="11"/>
        <v>2.666666666666667E-5</v>
      </c>
    </row>
    <row r="76" spans="1:35" x14ac:dyDescent="0.25">
      <c r="A76" s="9" t="s">
        <v>69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1E-4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5.9999999999999995E-4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1E-4</v>
      </c>
      <c r="AE76" s="11">
        <v>0</v>
      </c>
      <c r="AF76" s="14">
        <f t="shared" si="8"/>
        <v>0</v>
      </c>
      <c r="AG76" s="14">
        <f t="shared" si="9"/>
        <v>1.0000000000000001E-5</v>
      </c>
      <c r="AH76" s="14">
        <f t="shared" si="10"/>
        <v>6.9999999999999994E-5</v>
      </c>
      <c r="AI76" s="13">
        <f t="shared" si="11"/>
        <v>2.6666666666666667E-5</v>
      </c>
    </row>
    <row r="77" spans="1:35" x14ac:dyDescent="0.25">
      <c r="A77" s="9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1E-4</v>
      </c>
      <c r="G77" s="11">
        <v>0</v>
      </c>
      <c r="H77" s="11">
        <v>0</v>
      </c>
      <c r="I77" s="11">
        <v>0</v>
      </c>
      <c r="J77" s="11">
        <v>0</v>
      </c>
      <c r="K77" s="11">
        <v>1E-4</v>
      </c>
      <c r="L77" s="11">
        <v>0</v>
      </c>
      <c r="M77" s="11">
        <v>0</v>
      </c>
      <c r="N77" s="11">
        <v>0</v>
      </c>
      <c r="O77" s="11">
        <v>1E-4</v>
      </c>
      <c r="P77" s="11">
        <v>0</v>
      </c>
      <c r="Q77" s="11">
        <v>1E-4</v>
      </c>
      <c r="R77" s="11">
        <v>0</v>
      </c>
      <c r="S77" s="11">
        <v>0</v>
      </c>
      <c r="T77" s="11">
        <v>0</v>
      </c>
      <c r="U77" s="11">
        <v>1E-4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4">
        <f t="shared" si="8"/>
        <v>2.0000000000000002E-5</v>
      </c>
      <c r="AG77" s="14">
        <f t="shared" si="9"/>
        <v>3.0000000000000004E-5</v>
      </c>
      <c r="AH77" s="14">
        <f t="shared" si="10"/>
        <v>0</v>
      </c>
      <c r="AI77" s="13">
        <f t="shared" si="11"/>
        <v>1.6666666666666667E-5</v>
      </c>
    </row>
    <row r="78" spans="1:35" x14ac:dyDescent="0.25">
      <c r="A78" s="9" t="s">
        <v>92</v>
      </c>
      <c r="B78" s="11">
        <v>1E-4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2.0000000000000001E-4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2.0000000000000001E-4</v>
      </c>
      <c r="AF78" s="14">
        <f t="shared" si="8"/>
        <v>3.0000000000000004E-5</v>
      </c>
      <c r="AG78" s="14">
        <f t="shared" si="9"/>
        <v>0</v>
      </c>
      <c r="AH78" s="14">
        <f t="shared" si="10"/>
        <v>2.0000000000000002E-5</v>
      </c>
      <c r="AI78" s="13">
        <f t="shared" si="11"/>
        <v>1.6666666666666667E-5</v>
      </c>
    </row>
    <row r="79" spans="1:35" x14ac:dyDescent="0.25">
      <c r="A79" s="9" t="s">
        <v>106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4.0000000000000002E-4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1E-4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4">
        <f t="shared" si="8"/>
        <v>0</v>
      </c>
      <c r="AG79" s="14">
        <f t="shared" si="9"/>
        <v>4.0000000000000003E-5</v>
      </c>
      <c r="AH79" s="14">
        <f t="shared" si="10"/>
        <v>1.0000000000000001E-5</v>
      </c>
      <c r="AI79" s="13">
        <f t="shared" si="11"/>
        <v>1.6666666666666667E-5</v>
      </c>
    </row>
    <row r="80" spans="1:35" x14ac:dyDescent="0.25">
      <c r="A80" s="9" t="s">
        <v>80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4.0000000000000002E-4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4">
        <f t="shared" si="8"/>
        <v>0</v>
      </c>
      <c r="AG80" s="14">
        <f t="shared" si="9"/>
        <v>4.0000000000000003E-5</v>
      </c>
      <c r="AH80" s="14">
        <f t="shared" si="10"/>
        <v>0</v>
      </c>
      <c r="AI80" s="13">
        <f t="shared" si="11"/>
        <v>1.3333333333333333E-5</v>
      </c>
    </row>
    <row r="81" spans="1:35" x14ac:dyDescent="0.25">
      <c r="A81" s="9" t="s">
        <v>87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2.0000000000000001E-4</v>
      </c>
      <c r="J81" s="11">
        <v>0</v>
      </c>
      <c r="K81" s="11">
        <v>1E-4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1E-4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4">
        <f t="shared" si="8"/>
        <v>3.0000000000000004E-5</v>
      </c>
      <c r="AG81" s="14">
        <f t="shared" si="9"/>
        <v>0</v>
      </c>
      <c r="AH81" s="14">
        <f t="shared" si="10"/>
        <v>1.0000000000000001E-5</v>
      </c>
      <c r="AI81" s="13">
        <f t="shared" si="11"/>
        <v>1.3333333333333333E-5</v>
      </c>
    </row>
    <row r="82" spans="1:35" x14ac:dyDescent="0.25">
      <c r="A82" s="9" t="s">
        <v>115</v>
      </c>
      <c r="B82" s="11">
        <v>1E-4</v>
      </c>
      <c r="C82" s="11">
        <v>1E-4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1E-4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1E-4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4">
        <f t="shared" si="8"/>
        <v>2.0000000000000002E-5</v>
      </c>
      <c r="AG82" s="14">
        <f t="shared" si="9"/>
        <v>1.0000000000000001E-5</v>
      </c>
      <c r="AH82" s="14">
        <f t="shared" si="10"/>
        <v>1.0000000000000001E-5</v>
      </c>
      <c r="AI82" s="13">
        <f t="shared" si="11"/>
        <v>1.3333333333333333E-5</v>
      </c>
    </row>
    <row r="83" spans="1:35" x14ac:dyDescent="0.25">
      <c r="A83" s="9" t="s">
        <v>39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1E-4</v>
      </c>
      <c r="X83" s="11">
        <v>0</v>
      </c>
      <c r="Y83" s="11">
        <v>1E-4</v>
      </c>
      <c r="Z83" s="11">
        <v>0</v>
      </c>
      <c r="AA83" s="11">
        <v>1E-4</v>
      </c>
      <c r="AB83" s="11">
        <v>0</v>
      </c>
      <c r="AC83" s="11">
        <v>0</v>
      </c>
      <c r="AD83" s="11">
        <v>0</v>
      </c>
      <c r="AE83" s="11">
        <v>0</v>
      </c>
      <c r="AF83" s="14">
        <f t="shared" si="8"/>
        <v>0</v>
      </c>
      <c r="AG83" s="14">
        <f t="shared" si="9"/>
        <v>0</v>
      </c>
      <c r="AH83" s="14">
        <f t="shared" si="10"/>
        <v>3.0000000000000004E-5</v>
      </c>
      <c r="AI83" s="13">
        <f t="shared" si="11"/>
        <v>1.0000000000000001E-5</v>
      </c>
    </row>
    <row r="84" spans="1:35" x14ac:dyDescent="0.25">
      <c r="A84" s="9" t="s">
        <v>40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1E-4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1E-4</v>
      </c>
      <c r="AE84" s="11">
        <v>0</v>
      </c>
      <c r="AF84" s="14">
        <f t="shared" si="8"/>
        <v>0</v>
      </c>
      <c r="AG84" s="14">
        <f t="shared" si="9"/>
        <v>1.0000000000000001E-5</v>
      </c>
      <c r="AH84" s="14">
        <f t="shared" si="10"/>
        <v>1.0000000000000001E-5</v>
      </c>
      <c r="AI84" s="13">
        <f t="shared" si="11"/>
        <v>6.6666666666666666E-6</v>
      </c>
    </row>
    <row r="85" spans="1:35" x14ac:dyDescent="0.25">
      <c r="A85" s="9" t="s">
        <v>93</v>
      </c>
      <c r="B85" s="11">
        <v>0</v>
      </c>
      <c r="C85" s="11">
        <v>0</v>
      </c>
      <c r="D85" s="11">
        <v>1E-4</v>
      </c>
      <c r="E85" s="11">
        <v>0</v>
      </c>
      <c r="F85" s="11">
        <v>0</v>
      </c>
      <c r="G85" s="11">
        <v>1E-4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4">
        <f t="shared" si="8"/>
        <v>2.0000000000000002E-5</v>
      </c>
      <c r="AG85" s="14">
        <f t="shared" si="9"/>
        <v>0</v>
      </c>
      <c r="AH85" s="14">
        <f t="shared" si="10"/>
        <v>0</v>
      </c>
      <c r="AI85" s="13">
        <f t="shared" si="11"/>
        <v>6.6666666666666666E-6</v>
      </c>
    </row>
    <row r="86" spans="1:35" x14ac:dyDescent="0.25">
      <c r="A86" s="9" t="s">
        <v>103</v>
      </c>
      <c r="B86" s="11">
        <v>1E-4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1E-4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4">
        <f t="shared" si="8"/>
        <v>2.0000000000000002E-5</v>
      </c>
      <c r="AG86" s="14">
        <f t="shared" si="9"/>
        <v>0</v>
      </c>
      <c r="AH86" s="14">
        <f t="shared" si="10"/>
        <v>0</v>
      </c>
      <c r="AI86" s="13">
        <f t="shared" si="11"/>
        <v>6.6666666666666666E-6</v>
      </c>
    </row>
    <row r="87" spans="1:35" x14ac:dyDescent="0.25">
      <c r="A87" s="9" t="s">
        <v>116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2.0000000000000001E-4</v>
      </c>
      <c r="AE87" s="11">
        <v>0</v>
      </c>
      <c r="AF87" s="14">
        <f t="shared" si="8"/>
        <v>0</v>
      </c>
      <c r="AG87" s="14">
        <f t="shared" si="9"/>
        <v>0</v>
      </c>
      <c r="AH87" s="14">
        <f t="shared" si="10"/>
        <v>2.0000000000000002E-5</v>
      </c>
      <c r="AI87" s="13">
        <f t="shared" si="11"/>
        <v>6.6666666666666666E-6</v>
      </c>
    </row>
    <row r="88" spans="1:35" x14ac:dyDescent="0.25">
      <c r="A88" s="9" t="s">
        <v>48</v>
      </c>
      <c r="B88" s="11">
        <v>0</v>
      </c>
      <c r="C88" s="11">
        <v>0</v>
      </c>
      <c r="D88" s="11">
        <v>0</v>
      </c>
      <c r="E88" s="11">
        <v>0</v>
      </c>
      <c r="F88" s="11">
        <v>1E-4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4">
        <f t="shared" si="8"/>
        <v>1.0000000000000001E-5</v>
      </c>
      <c r="AG88" s="14">
        <f t="shared" si="9"/>
        <v>0</v>
      </c>
      <c r="AH88" s="14">
        <f t="shared" si="10"/>
        <v>0</v>
      </c>
      <c r="AI88" s="13">
        <f t="shared" si="11"/>
        <v>3.3333333333333333E-6</v>
      </c>
    </row>
    <row r="89" spans="1:35" x14ac:dyDescent="0.25">
      <c r="A89" s="9" t="s">
        <v>51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1E-4</v>
      </c>
      <c r="AE89" s="11">
        <v>0</v>
      </c>
      <c r="AF89" s="14">
        <f t="shared" si="8"/>
        <v>0</v>
      </c>
      <c r="AG89" s="14">
        <f t="shared" si="9"/>
        <v>0</v>
      </c>
      <c r="AH89" s="14">
        <f t="shared" si="10"/>
        <v>1.0000000000000001E-5</v>
      </c>
      <c r="AI89" s="13">
        <f t="shared" si="11"/>
        <v>3.3333333333333333E-6</v>
      </c>
    </row>
    <row r="90" spans="1:35" x14ac:dyDescent="0.25">
      <c r="A90" s="9" t="s">
        <v>58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1E-4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4">
        <f t="shared" si="8"/>
        <v>0</v>
      </c>
      <c r="AG90" s="14">
        <f t="shared" si="9"/>
        <v>1.0000000000000001E-5</v>
      </c>
      <c r="AH90" s="14">
        <f t="shared" si="10"/>
        <v>0</v>
      </c>
      <c r="AI90" s="13">
        <f t="shared" si="11"/>
        <v>3.3333333333333333E-6</v>
      </c>
    </row>
    <row r="91" spans="1:35" x14ac:dyDescent="0.25">
      <c r="A91" s="9" t="s">
        <v>61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1E-4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4">
        <f t="shared" si="8"/>
        <v>0</v>
      </c>
      <c r="AG91" s="14">
        <f t="shared" si="9"/>
        <v>0</v>
      </c>
      <c r="AH91" s="14">
        <f t="shared" si="10"/>
        <v>1.0000000000000001E-5</v>
      </c>
      <c r="AI91" s="13">
        <f t="shared" si="11"/>
        <v>3.3333333333333333E-6</v>
      </c>
    </row>
    <row r="92" spans="1:35" x14ac:dyDescent="0.25">
      <c r="A92" s="9" t="s">
        <v>68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1E-4</v>
      </c>
      <c r="AF92" s="14">
        <f t="shared" si="8"/>
        <v>0</v>
      </c>
      <c r="AG92" s="14">
        <f t="shared" si="9"/>
        <v>0</v>
      </c>
      <c r="AH92" s="14">
        <f t="shared" si="10"/>
        <v>1.0000000000000001E-5</v>
      </c>
      <c r="AI92" s="13">
        <f t="shared" si="11"/>
        <v>3.3333333333333333E-6</v>
      </c>
    </row>
    <row r="93" spans="1:35" x14ac:dyDescent="0.25">
      <c r="A93" s="9" t="s">
        <v>79</v>
      </c>
      <c r="B93" s="11">
        <v>0</v>
      </c>
      <c r="C93" s="11">
        <v>0</v>
      </c>
      <c r="D93" s="11">
        <v>0</v>
      </c>
      <c r="E93" s="11">
        <v>1E-4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4">
        <f t="shared" si="8"/>
        <v>1.0000000000000001E-5</v>
      </c>
      <c r="AG93" s="14">
        <f t="shared" si="9"/>
        <v>0</v>
      </c>
      <c r="AH93" s="14">
        <f t="shared" si="10"/>
        <v>0</v>
      </c>
      <c r="AI93" s="13">
        <f t="shared" si="11"/>
        <v>3.3333333333333333E-6</v>
      </c>
    </row>
    <row r="94" spans="1:35" x14ac:dyDescent="0.25">
      <c r="A94" s="9" t="s">
        <v>90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1E-4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4">
        <f t="shared" si="8"/>
        <v>1.0000000000000001E-5</v>
      </c>
      <c r="AG94" s="14">
        <f t="shared" si="9"/>
        <v>0</v>
      </c>
      <c r="AH94" s="14">
        <f t="shared" si="10"/>
        <v>0</v>
      </c>
      <c r="AI94" s="13">
        <f t="shared" si="11"/>
        <v>3.3333333333333333E-6</v>
      </c>
    </row>
    <row r="95" spans="1:35" x14ac:dyDescent="0.25">
      <c r="A95" s="9" t="s">
        <v>105</v>
      </c>
      <c r="B95" s="11">
        <v>0</v>
      </c>
      <c r="C95" s="11">
        <v>0</v>
      </c>
      <c r="D95" s="11">
        <v>0</v>
      </c>
      <c r="E95" s="11">
        <v>1E-4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4">
        <f t="shared" si="8"/>
        <v>1.0000000000000001E-5</v>
      </c>
      <c r="AG95" s="14">
        <f t="shared" si="9"/>
        <v>0</v>
      </c>
      <c r="AH95" s="14">
        <f t="shared" si="10"/>
        <v>0</v>
      </c>
      <c r="AI95" s="13">
        <f t="shared" si="11"/>
        <v>3.3333333333333333E-6</v>
      </c>
    </row>
    <row r="96" spans="1:35" x14ac:dyDescent="0.25">
      <c r="A96" s="9" t="s">
        <v>111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1E-4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4">
        <f t="shared" si="8"/>
        <v>1.0000000000000001E-5</v>
      </c>
      <c r="AG96" s="14">
        <f t="shared" si="9"/>
        <v>0</v>
      </c>
      <c r="AH96" s="14">
        <f t="shared" si="10"/>
        <v>0</v>
      </c>
      <c r="AI96" s="13">
        <f t="shared" si="11"/>
        <v>3.3333333333333333E-6</v>
      </c>
    </row>
    <row r="97" spans="1:35" x14ac:dyDescent="0.25">
      <c r="A97" s="9" t="s">
        <v>112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1E-4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4">
        <f t="shared" si="8"/>
        <v>0</v>
      </c>
      <c r="AG97" s="14">
        <f t="shared" si="9"/>
        <v>0</v>
      </c>
      <c r="AH97" s="14">
        <f t="shared" si="10"/>
        <v>1.0000000000000001E-5</v>
      </c>
      <c r="AI97" s="13">
        <f t="shared" si="11"/>
        <v>3.3333333333333333E-6</v>
      </c>
    </row>
  </sheetData>
  <sortState ref="A4:AI97">
    <sortCondition descending="1" ref="AI4:AI9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workbookViewId="0"/>
  </sheetViews>
  <sheetFormatPr defaultRowHeight="15" x14ac:dyDescent="0.25"/>
  <cols>
    <col min="1" max="1" width="40.140625" style="9" bestFit="1" customWidth="1"/>
    <col min="32" max="32" width="13.85546875" bestFit="1" customWidth="1"/>
    <col min="33" max="33" width="13.5703125" bestFit="1" customWidth="1"/>
    <col min="34" max="34" width="14" bestFit="1" customWidth="1"/>
    <col min="35" max="35" width="9.140625" style="5"/>
  </cols>
  <sheetData>
    <row r="1" spans="1:35" x14ac:dyDescent="0.25">
      <c r="A1" s="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  <c r="AC1" t="s">
        <v>2</v>
      </c>
      <c r="AD1" t="s">
        <v>2</v>
      </c>
      <c r="AE1" t="s">
        <v>2</v>
      </c>
    </row>
    <row r="2" spans="1:35" x14ac:dyDescent="0.25">
      <c r="A2" s="1" t="s">
        <v>3</v>
      </c>
      <c r="B2" t="s">
        <v>4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  <c r="U2" t="s">
        <v>5</v>
      </c>
      <c r="V2" t="s">
        <v>6</v>
      </c>
      <c r="W2" t="s">
        <v>6</v>
      </c>
      <c r="X2" t="s">
        <v>6</v>
      </c>
      <c r="Y2" t="s">
        <v>6</v>
      </c>
      <c r="Z2" t="s">
        <v>6</v>
      </c>
      <c r="AA2" t="s">
        <v>6</v>
      </c>
      <c r="AB2" t="s">
        <v>6</v>
      </c>
      <c r="AC2" t="s">
        <v>6</v>
      </c>
      <c r="AD2" t="s">
        <v>6</v>
      </c>
      <c r="AE2" t="s">
        <v>6</v>
      </c>
    </row>
    <row r="3" spans="1:35" x14ac:dyDescent="0.25">
      <c r="A3" s="1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  <c r="M3" t="s">
        <v>19</v>
      </c>
      <c r="N3" t="s">
        <v>20</v>
      </c>
      <c r="O3" t="s">
        <v>21</v>
      </c>
      <c r="P3" t="s">
        <v>22</v>
      </c>
      <c r="Q3" t="s">
        <v>23</v>
      </c>
      <c r="R3" t="s">
        <v>24</v>
      </c>
      <c r="S3" t="s">
        <v>25</v>
      </c>
      <c r="T3" t="s">
        <v>26</v>
      </c>
      <c r="U3" t="s">
        <v>27</v>
      </c>
      <c r="V3" t="s">
        <v>28</v>
      </c>
      <c r="W3" t="s">
        <v>29</v>
      </c>
      <c r="X3" t="s">
        <v>30</v>
      </c>
      <c r="Y3" t="s">
        <v>31</v>
      </c>
      <c r="Z3" t="s">
        <v>32</v>
      </c>
      <c r="AA3" t="s">
        <v>33</v>
      </c>
      <c r="AB3" t="s">
        <v>34</v>
      </c>
      <c r="AC3" t="s">
        <v>35</v>
      </c>
      <c r="AD3" t="s">
        <v>36</v>
      </c>
      <c r="AE3" t="s">
        <v>37</v>
      </c>
      <c r="AF3" s="2" t="s">
        <v>135</v>
      </c>
      <c r="AG3" s="2" t="s">
        <v>136</v>
      </c>
      <c r="AH3" s="2" t="s">
        <v>137</v>
      </c>
      <c r="AI3" s="6" t="s">
        <v>139</v>
      </c>
    </row>
    <row r="4" spans="1:35" x14ac:dyDescent="0.25">
      <c r="A4" s="9" t="s">
        <v>38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 s="3">
        <f t="shared" ref="AF4:AF35" si="0">AVERAGE(B4:K4)</f>
        <v>1</v>
      </c>
      <c r="AG4" s="3">
        <f t="shared" ref="AG4:AG35" si="1">AVERAGE(L4:U4)</f>
        <v>1</v>
      </c>
      <c r="AH4" s="3">
        <f t="shared" ref="AH4:AH35" si="2">AVERAGE(V4:AE4)</f>
        <v>1</v>
      </c>
      <c r="AI4" s="6">
        <f t="shared" ref="AI4:AI35" si="3">AVERAGE(B4:AE4)</f>
        <v>1</v>
      </c>
    </row>
    <row r="5" spans="1:35" x14ac:dyDescent="0.25">
      <c r="A5" s="9" t="s">
        <v>41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 s="3">
        <f t="shared" si="0"/>
        <v>1</v>
      </c>
      <c r="AG5" s="3">
        <f t="shared" si="1"/>
        <v>1</v>
      </c>
      <c r="AH5" s="3">
        <f t="shared" si="2"/>
        <v>1</v>
      </c>
      <c r="AI5" s="6">
        <f t="shared" si="3"/>
        <v>1</v>
      </c>
    </row>
    <row r="6" spans="1:35" x14ac:dyDescent="0.25">
      <c r="A6" s="9" t="s">
        <v>42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 s="3">
        <f t="shared" si="0"/>
        <v>1</v>
      </c>
      <c r="AG6" s="3">
        <f t="shared" si="1"/>
        <v>1</v>
      </c>
      <c r="AH6" s="3">
        <f t="shared" si="2"/>
        <v>1</v>
      </c>
      <c r="AI6" s="6">
        <f t="shared" si="3"/>
        <v>1</v>
      </c>
    </row>
    <row r="7" spans="1:35" x14ac:dyDescent="0.25">
      <c r="A7" s="9" t="s">
        <v>43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 s="3">
        <f t="shared" si="0"/>
        <v>1</v>
      </c>
      <c r="AG7" s="3">
        <f t="shared" si="1"/>
        <v>1</v>
      </c>
      <c r="AH7" s="3">
        <f t="shared" si="2"/>
        <v>1</v>
      </c>
      <c r="AI7" s="6">
        <f t="shared" si="3"/>
        <v>1</v>
      </c>
    </row>
    <row r="8" spans="1:35" x14ac:dyDescent="0.25">
      <c r="A8" s="9" t="s">
        <v>49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 s="3">
        <f t="shared" si="0"/>
        <v>1</v>
      </c>
      <c r="AG8" s="3">
        <f t="shared" si="1"/>
        <v>1</v>
      </c>
      <c r="AH8" s="3">
        <f t="shared" si="2"/>
        <v>1</v>
      </c>
      <c r="AI8" s="6">
        <f t="shared" si="3"/>
        <v>1</v>
      </c>
    </row>
    <row r="9" spans="1:35" x14ac:dyDescent="0.25">
      <c r="A9" s="9" t="s">
        <v>53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 s="3">
        <f t="shared" si="0"/>
        <v>1</v>
      </c>
      <c r="AG9" s="3">
        <f t="shared" si="1"/>
        <v>1</v>
      </c>
      <c r="AH9" s="3">
        <f t="shared" si="2"/>
        <v>1</v>
      </c>
      <c r="AI9" s="6">
        <f t="shared" si="3"/>
        <v>1</v>
      </c>
    </row>
    <row r="10" spans="1:35" x14ac:dyDescent="0.25">
      <c r="A10" s="9" t="s">
        <v>54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 s="3">
        <f t="shared" si="0"/>
        <v>1</v>
      </c>
      <c r="AG10" s="3">
        <f t="shared" si="1"/>
        <v>1</v>
      </c>
      <c r="AH10" s="3">
        <f t="shared" si="2"/>
        <v>1</v>
      </c>
      <c r="AI10" s="6">
        <f t="shared" si="3"/>
        <v>1</v>
      </c>
    </row>
    <row r="11" spans="1:35" x14ac:dyDescent="0.25">
      <c r="A11" s="9" t="s">
        <v>55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 s="3">
        <f t="shared" si="0"/>
        <v>1</v>
      </c>
      <c r="AG11" s="3">
        <f t="shared" si="1"/>
        <v>1</v>
      </c>
      <c r="AH11" s="3">
        <f t="shared" si="2"/>
        <v>1</v>
      </c>
      <c r="AI11" s="6">
        <f t="shared" si="3"/>
        <v>1</v>
      </c>
    </row>
    <row r="12" spans="1:35" x14ac:dyDescent="0.25">
      <c r="A12" s="9" t="s">
        <v>56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 s="3">
        <f t="shared" si="0"/>
        <v>1</v>
      </c>
      <c r="AG12" s="3">
        <f t="shared" si="1"/>
        <v>1</v>
      </c>
      <c r="AH12" s="3">
        <f t="shared" si="2"/>
        <v>1</v>
      </c>
      <c r="AI12" s="6">
        <f t="shared" si="3"/>
        <v>1</v>
      </c>
    </row>
    <row r="13" spans="1:35" x14ac:dyDescent="0.25">
      <c r="A13" s="9" t="s">
        <v>57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 s="3">
        <f t="shared" si="0"/>
        <v>1</v>
      </c>
      <c r="AG13" s="3">
        <f t="shared" si="1"/>
        <v>1</v>
      </c>
      <c r="AH13" s="3">
        <f t="shared" si="2"/>
        <v>1</v>
      </c>
      <c r="AI13" s="6">
        <f t="shared" si="3"/>
        <v>1</v>
      </c>
    </row>
    <row r="14" spans="1:35" x14ac:dyDescent="0.25">
      <c r="A14" s="9" t="s">
        <v>62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 s="3">
        <f t="shared" si="0"/>
        <v>1</v>
      </c>
      <c r="AG14" s="3">
        <f t="shared" si="1"/>
        <v>1</v>
      </c>
      <c r="AH14" s="3">
        <f t="shared" si="2"/>
        <v>1</v>
      </c>
      <c r="AI14" s="6">
        <f t="shared" si="3"/>
        <v>1</v>
      </c>
    </row>
    <row r="15" spans="1:35" x14ac:dyDescent="0.25">
      <c r="A15" s="9" t="s">
        <v>66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 s="3">
        <f t="shared" si="0"/>
        <v>1</v>
      </c>
      <c r="AG15" s="3">
        <f t="shared" si="1"/>
        <v>1</v>
      </c>
      <c r="AH15" s="3">
        <f t="shared" si="2"/>
        <v>1</v>
      </c>
      <c r="AI15" s="6">
        <f t="shared" si="3"/>
        <v>1</v>
      </c>
    </row>
    <row r="16" spans="1:35" x14ac:dyDescent="0.25">
      <c r="A16" s="9" t="s">
        <v>72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 s="3">
        <f t="shared" si="0"/>
        <v>1</v>
      </c>
      <c r="AG16" s="3">
        <f t="shared" si="1"/>
        <v>1</v>
      </c>
      <c r="AH16" s="3">
        <f t="shared" si="2"/>
        <v>1</v>
      </c>
      <c r="AI16" s="6">
        <f t="shared" si="3"/>
        <v>1</v>
      </c>
    </row>
    <row r="17" spans="1:35" x14ac:dyDescent="0.25">
      <c r="A17" s="9" t="s">
        <v>74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 s="3">
        <f t="shared" si="0"/>
        <v>1</v>
      </c>
      <c r="AG17" s="3">
        <f t="shared" si="1"/>
        <v>1</v>
      </c>
      <c r="AH17" s="3">
        <f t="shared" si="2"/>
        <v>1</v>
      </c>
      <c r="AI17" s="6">
        <f t="shared" si="3"/>
        <v>1</v>
      </c>
    </row>
    <row r="18" spans="1:35" x14ac:dyDescent="0.25">
      <c r="A18" s="9" t="s">
        <v>77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 s="3">
        <f t="shared" si="0"/>
        <v>1</v>
      </c>
      <c r="AG18" s="3">
        <f t="shared" si="1"/>
        <v>1</v>
      </c>
      <c r="AH18" s="3">
        <f t="shared" si="2"/>
        <v>1</v>
      </c>
      <c r="AI18" s="6">
        <f t="shared" si="3"/>
        <v>1</v>
      </c>
    </row>
    <row r="19" spans="1:35" x14ac:dyDescent="0.25">
      <c r="A19" s="9" t="s">
        <v>78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 s="3">
        <f t="shared" si="0"/>
        <v>1</v>
      </c>
      <c r="AG19" s="3">
        <f t="shared" si="1"/>
        <v>1</v>
      </c>
      <c r="AH19" s="3">
        <f t="shared" si="2"/>
        <v>1</v>
      </c>
      <c r="AI19" s="6">
        <f t="shared" si="3"/>
        <v>1</v>
      </c>
    </row>
    <row r="20" spans="1:35" x14ac:dyDescent="0.25">
      <c r="A20" s="9" t="s">
        <v>81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 s="3">
        <f t="shared" si="0"/>
        <v>1</v>
      </c>
      <c r="AG20" s="3">
        <f t="shared" si="1"/>
        <v>1</v>
      </c>
      <c r="AH20" s="3">
        <f t="shared" si="2"/>
        <v>1</v>
      </c>
      <c r="AI20" s="6">
        <f t="shared" si="3"/>
        <v>1</v>
      </c>
    </row>
    <row r="21" spans="1:35" x14ac:dyDescent="0.25">
      <c r="A21" s="9" t="s">
        <v>82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 s="3">
        <f t="shared" si="0"/>
        <v>1</v>
      </c>
      <c r="AG21" s="3">
        <f t="shared" si="1"/>
        <v>1</v>
      </c>
      <c r="AH21" s="3">
        <f t="shared" si="2"/>
        <v>1</v>
      </c>
      <c r="AI21" s="6">
        <f t="shared" si="3"/>
        <v>1</v>
      </c>
    </row>
    <row r="22" spans="1:35" x14ac:dyDescent="0.25">
      <c r="A22" s="9" t="s">
        <v>84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 s="3">
        <f t="shared" si="0"/>
        <v>1</v>
      </c>
      <c r="AG22" s="3">
        <f t="shared" si="1"/>
        <v>1</v>
      </c>
      <c r="AH22" s="3">
        <f t="shared" si="2"/>
        <v>1</v>
      </c>
      <c r="AI22" s="6">
        <f t="shared" si="3"/>
        <v>1</v>
      </c>
    </row>
    <row r="23" spans="1:35" x14ac:dyDescent="0.25">
      <c r="A23" s="9" t="s">
        <v>85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 s="3">
        <f t="shared" si="0"/>
        <v>1</v>
      </c>
      <c r="AG23" s="3">
        <f t="shared" si="1"/>
        <v>1</v>
      </c>
      <c r="AH23" s="3">
        <f t="shared" si="2"/>
        <v>1</v>
      </c>
      <c r="AI23" s="6">
        <f t="shared" si="3"/>
        <v>1</v>
      </c>
    </row>
    <row r="24" spans="1:35" x14ac:dyDescent="0.25">
      <c r="A24" s="9" t="s">
        <v>86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 s="3">
        <f t="shared" si="0"/>
        <v>1</v>
      </c>
      <c r="AG24" s="3">
        <f t="shared" si="1"/>
        <v>1</v>
      </c>
      <c r="AH24" s="3">
        <f t="shared" si="2"/>
        <v>1</v>
      </c>
      <c r="AI24" s="6">
        <f t="shared" si="3"/>
        <v>1</v>
      </c>
    </row>
    <row r="25" spans="1:35" x14ac:dyDescent="0.25">
      <c r="A25" s="9" t="s">
        <v>88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 s="3">
        <f t="shared" si="0"/>
        <v>1</v>
      </c>
      <c r="AG25" s="3">
        <f t="shared" si="1"/>
        <v>1</v>
      </c>
      <c r="AH25" s="3">
        <f t="shared" si="2"/>
        <v>1</v>
      </c>
      <c r="AI25" s="6">
        <f t="shared" si="3"/>
        <v>1</v>
      </c>
    </row>
    <row r="26" spans="1:35" x14ac:dyDescent="0.25">
      <c r="A26" s="9" t="s">
        <v>89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 s="3">
        <f t="shared" si="0"/>
        <v>1</v>
      </c>
      <c r="AG26" s="3">
        <f t="shared" si="1"/>
        <v>1</v>
      </c>
      <c r="AH26" s="3">
        <f t="shared" si="2"/>
        <v>1</v>
      </c>
      <c r="AI26" s="6">
        <f t="shared" si="3"/>
        <v>1</v>
      </c>
    </row>
    <row r="27" spans="1:35" x14ac:dyDescent="0.25">
      <c r="A27" s="9" t="s">
        <v>96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 s="3">
        <f t="shared" si="0"/>
        <v>1</v>
      </c>
      <c r="AG27" s="3">
        <f t="shared" si="1"/>
        <v>1</v>
      </c>
      <c r="AH27" s="3">
        <f t="shared" si="2"/>
        <v>1</v>
      </c>
      <c r="AI27" s="6">
        <f t="shared" si="3"/>
        <v>1</v>
      </c>
    </row>
    <row r="28" spans="1:35" x14ac:dyDescent="0.25">
      <c r="A28" s="9" t="s">
        <v>99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 s="3">
        <f t="shared" si="0"/>
        <v>1</v>
      </c>
      <c r="AG28" s="3">
        <f t="shared" si="1"/>
        <v>1</v>
      </c>
      <c r="AH28" s="3">
        <f t="shared" si="2"/>
        <v>1</v>
      </c>
      <c r="AI28" s="6">
        <f t="shared" si="3"/>
        <v>1</v>
      </c>
    </row>
    <row r="29" spans="1:35" x14ac:dyDescent="0.25">
      <c r="A29" s="9" t="s">
        <v>101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 s="3">
        <f t="shared" si="0"/>
        <v>1</v>
      </c>
      <c r="AG29" s="3">
        <f t="shared" si="1"/>
        <v>1</v>
      </c>
      <c r="AH29" s="3">
        <f t="shared" si="2"/>
        <v>1</v>
      </c>
      <c r="AI29" s="6">
        <f t="shared" si="3"/>
        <v>1</v>
      </c>
    </row>
    <row r="30" spans="1:35" x14ac:dyDescent="0.25">
      <c r="A30" s="9" t="s">
        <v>110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 s="3">
        <f t="shared" si="0"/>
        <v>1</v>
      </c>
      <c r="AG30" s="3">
        <f t="shared" si="1"/>
        <v>1</v>
      </c>
      <c r="AH30" s="3">
        <f t="shared" si="2"/>
        <v>1</v>
      </c>
      <c r="AI30" s="6">
        <f t="shared" si="3"/>
        <v>1</v>
      </c>
    </row>
    <row r="31" spans="1:35" x14ac:dyDescent="0.25">
      <c r="A31" s="9" t="s">
        <v>114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 s="3">
        <f t="shared" si="0"/>
        <v>1</v>
      </c>
      <c r="AG31" s="3">
        <f t="shared" si="1"/>
        <v>1</v>
      </c>
      <c r="AH31" s="3">
        <f t="shared" si="2"/>
        <v>1</v>
      </c>
      <c r="AI31" s="6">
        <f t="shared" si="3"/>
        <v>1</v>
      </c>
    </row>
    <row r="32" spans="1:35" x14ac:dyDescent="0.25">
      <c r="A32" s="9" t="s">
        <v>117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 s="3">
        <f t="shared" si="0"/>
        <v>1</v>
      </c>
      <c r="AG32" s="3">
        <f t="shared" si="1"/>
        <v>1</v>
      </c>
      <c r="AH32" s="3">
        <f t="shared" si="2"/>
        <v>1</v>
      </c>
      <c r="AI32" s="6">
        <f t="shared" si="3"/>
        <v>1</v>
      </c>
    </row>
    <row r="33" spans="1:35" x14ac:dyDescent="0.25">
      <c r="A33" s="9" t="s">
        <v>119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 s="3">
        <f t="shared" si="0"/>
        <v>1</v>
      </c>
      <c r="AG33" s="3">
        <f t="shared" si="1"/>
        <v>1</v>
      </c>
      <c r="AH33" s="3">
        <f t="shared" si="2"/>
        <v>1</v>
      </c>
      <c r="AI33" s="6">
        <f t="shared" si="3"/>
        <v>1</v>
      </c>
    </row>
    <row r="34" spans="1:35" x14ac:dyDescent="0.25">
      <c r="A34" s="9" t="s">
        <v>126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 s="3">
        <f t="shared" si="0"/>
        <v>1</v>
      </c>
      <c r="AG34" s="3">
        <f t="shared" si="1"/>
        <v>1</v>
      </c>
      <c r="AH34" s="3">
        <f t="shared" si="2"/>
        <v>1</v>
      </c>
      <c r="AI34" s="6">
        <f t="shared" si="3"/>
        <v>1</v>
      </c>
    </row>
    <row r="35" spans="1:35" x14ac:dyDescent="0.25">
      <c r="A35" s="9" t="s">
        <v>128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 s="3">
        <f t="shared" si="0"/>
        <v>1</v>
      </c>
      <c r="AG35" s="3">
        <f t="shared" si="1"/>
        <v>1</v>
      </c>
      <c r="AH35" s="3">
        <f t="shared" si="2"/>
        <v>1</v>
      </c>
      <c r="AI35" s="6">
        <f t="shared" si="3"/>
        <v>1</v>
      </c>
    </row>
    <row r="36" spans="1:35" x14ac:dyDescent="0.25">
      <c r="A36" s="9" t="s">
        <v>129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 s="3">
        <f t="shared" ref="AF36:AF67" si="4">AVERAGE(B36:K36)</f>
        <v>1</v>
      </c>
      <c r="AG36" s="3">
        <f t="shared" ref="AG36:AG67" si="5">AVERAGE(L36:U36)</f>
        <v>1</v>
      </c>
      <c r="AH36" s="3">
        <f t="shared" ref="AH36:AH67" si="6">AVERAGE(V36:AE36)</f>
        <v>1</v>
      </c>
      <c r="AI36" s="6">
        <f t="shared" ref="AI36:AI67" si="7">AVERAGE(B36:AE36)</f>
        <v>1</v>
      </c>
    </row>
    <row r="37" spans="1:35" x14ac:dyDescent="0.25">
      <c r="A37" s="9" t="s">
        <v>130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 s="3">
        <f t="shared" si="4"/>
        <v>1</v>
      </c>
      <c r="AG37" s="3">
        <f t="shared" si="5"/>
        <v>1</v>
      </c>
      <c r="AH37" s="3">
        <f t="shared" si="6"/>
        <v>1</v>
      </c>
      <c r="AI37" s="6">
        <f t="shared" si="7"/>
        <v>1</v>
      </c>
    </row>
    <row r="38" spans="1:35" x14ac:dyDescent="0.25">
      <c r="A38" s="9" t="s">
        <v>104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0</v>
      </c>
      <c r="AA38">
        <v>1</v>
      </c>
      <c r="AB38">
        <v>1</v>
      </c>
      <c r="AC38">
        <v>1</v>
      </c>
      <c r="AD38">
        <v>1</v>
      </c>
      <c r="AE38">
        <v>1</v>
      </c>
      <c r="AF38" s="3">
        <f t="shared" si="4"/>
        <v>1</v>
      </c>
      <c r="AG38" s="3">
        <f t="shared" si="5"/>
        <v>1</v>
      </c>
      <c r="AH38" s="3">
        <f t="shared" si="6"/>
        <v>0.9</v>
      </c>
      <c r="AI38" s="6">
        <f t="shared" si="7"/>
        <v>0.96666666666666667</v>
      </c>
    </row>
    <row r="39" spans="1:35" x14ac:dyDescent="0.25">
      <c r="A39" s="9" t="s">
        <v>122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0</v>
      </c>
      <c r="AA39">
        <v>1</v>
      </c>
      <c r="AB39">
        <v>1</v>
      </c>
      <c r="AC39">
        <v>1</v>
      </c>
      <c r="AD39">
        <v>1</v>
      </c>
      <c r="AE39">
        <v>1</v>
      </c>
      <c r="AF39" s="3">
        <f t="shared" si="4"/>
        <v>1</v>
      </c>
      <c r="AG39" s="3">
        <f t="shared" si="5"/>
        <v>1</v>
      </c>
      <c r="AH39" s="3">
        <f t="shared" si="6"/>
        <v>0.9</v>
      </c>
      <c r="AI39" s="6">
        <f t="shared" si="7"/>
        <v>0.96666666666666667</v>
      </c>
    </row>
    <row r="40" spans="1:35" x14ac:dyDescent="0.25">
      <c r="A40" s="9" t="s">
        <v>59</v>
      </c>
      <c r="B40">
        <v>1</v>
      </c>
      <c r="C40">
        <v>0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0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 s="3">
        <f t="shared" si="4"/>
        <v>0.9</v>
      </c>
      <c r="AG40" s="3">
        <f t="shared" si="5"/>
        <v>1</v>
      </c>
      <c r="AH40" s="3">
        <f t="shared" si="6"/>
        <v>0.9</v>
      </c>
      <c r="AI40" s="6">
        <f t="shared" si="7"/>
        <v>0.93333333333333335</v>
      </c>
    </row>
    <row r="41" spans="1:35" x14ac:dyDescent="0.25">
      <c r="A41" s="9" t="s">
        <v>60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0</v>
      </c>
      <c r="R41">
        <v>1</v>
      </c>
      <c r="S41">
        <v>1</v>
      </c>
      <c r="T41">
        <v>1</v>
      </c>
      <c r="U41">
        <v>1</v>
      </c>
      <c r="V41">
        <v>0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 s="3">
        <f t="shared" si="4"/>
        <v>1</v>
      </c>
      <c r="AG41" s="3">
        <f t="shared" si="5"/>
        <v>0.9</v>
      </c>
      <c r="AH41" s="3">
        <f t="shared" si="6"/>
        <v>0.9</v>
      </c>
      <c r="AI41" s="6">
        <f t="shared" si="7"/>
        <v>0.93333333333333335</v>
      </c>
    </row>
    <row r="42" spans="1:35" x14ac:dyDescent="0.25">
      <c r="A42" s="9" t="s">
        <v>64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0</v>
      </c>
      <c r="U42">
        <v>1</v>
      </c>
      <c r="V42">
        <v>1</v>
      </c>
      <c r="W42">
        <v>0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 s="3">
        <f t="shared" si="4"/>
        <v>1</v>
      </c>
      <c r="AG42" s="3">
        <f t="shared" si="5"/>
        <v>0.9</v>
      </c>
      <c r="AH42" s="3">
        <f t="shared" si="6"/>
        <v>0.9</v>
      </c>
      <c r="AI42" s="6">
        <f t="shared" si="7"/>
        <v>0.93333333333333335</v>
      </c>
    </row>
    <row r="43" spans="1:35" x14ac:dyDescent="0.25">
      <c r="A43" s="9" t="s">
        <v>70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0</v>
      </c>
      <c r="AA43">
        <v>1</v>
      </c>
      <c r="AB43">
        <v>0</v>
      </c>
      <c r="AC43">
        <v>1</v>
      </c>
      <c r="AD43">
        <v>1</v>
      </c>
      <c r="AE43">
        <v>1</v>
      </c>
      <c r="AF43" s="3">
        <f t="shared" si="4"/>
        <v>1</v>
      </c>
      <c r="AG43" s="3">
        <f t="shared" si="5"/>
        <v>1</v>
      </c>
      <c r="AH43" s="3">
        <f t="shared" si="6"/>
        <v>0.8</v>
      </c>
      <c r="AI43" s="6">
        <f t="shared" si="7"/>
        <v>0.93333333333333335</v>
      </c>
    </row>
    <row r="44" spans="1:35" x14ac:dyDescent="0.25">
      <c r="A44" s="9" t="s">
        <v>125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0</v>
      </c>
      <c r="AA44">
        <v>0</v>
      </c>
      <c r="AB44">
        <v>1</v>
      </c>
      <c r="AC44">
        <v>1</v>
      </c>
      <c r="AD44">
        <v>1</v>
      </c>
      <c r="AE44">
        <v>1</v>
      </c>
      <c r="AF44" s="3">
        <f t="shared" si="4"/>
        <v>1</v>
      </c>
      <c r="AG44" s="3">
        <f t="shared" si="5"/>
        <v>1</v>
      </c>
      <c r="AH44" s="3">
        <f t="shared" si="6"/>
        <v>0.8</v>
      </c>
      <c r="AI44" s="6">
        <f t="shared" si="7"/>
        <v>0.93333333333333335</v>
      </c>
    </row>
    <row r="45" spans="1:35" x14ac:dyDescent="0.25">
      <c r="A45" s="9" t="s">
        <v>44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0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0</v>
      </c>
      <c r="AA45">
        <v>1</v>
      </c>
      <c r="AB45">
        <v>0</v>
      </c>
      <c r="AC45">
        <v>1</v>
      </c>
      <c r="AD45">
        <v>1</v>
      </c>
      <c r="AE45">
        <v>1</v>
      </c>
      <c r="AF45" s="3">
        <f t="shared" si="4"/>
        <v>1</v>
      </c>
      <c r="AG45" s="3">
        <f t="shared" si="5"/>
        <v>0.9</v>
      </c>
      <c r="AH45" s="3">
        <f t="shared" si="6"/>
        <v>0.8</v>
      </c>
      <c r="AI45" s="6">
        <f t="shared" si="7"/>
        <v>0.9</v>
      </c>
    </row>
    <row r="46" spans="1:35" x14ac:dyDescent="0.25">
      <c r="A46" s="9" t="s">
        <v>83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0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0</v>
      </c>
      <c r="X46">
        <v>1</v>
      </c>
      <c r="Y46">
        <v>1</v>
      </c>
      <c r="Z46">
        <v>0</v>
      </c>
      <c r="AA46">
        <v>1</v>
      </c>
      <c r="AB46">
        <v>1</v>
      </c>
      <c r="AC46">
        <v>1</v>
      </c>
      <c r="AD46">
        <v>1</v>
      </c>
      <c r="AE46">
        <v>1</v>
      </c>
      <c r="AF46" s="3">
        <f t="shared" si="4"/>
        <v>0.9</v>
      </c>
      <c r="AG46" s="3">
        <f t="shared" si="5"/>
        <v>1</v>
      </c>
      <c r="AH46" s="3">
        <f t="shared" si="6"/>
        <v>0.8</v>
      </c>
      <c r="AI46" s="6">
        <f t="shared" si="7"/>
        <v>0.9</v>
      </c>
    </row>
    <row r="47" spans="1:35" x14ac:dyDescent="0.25">
      <c r="A47" s="9" t="s">
        <v>131</v>
      </c>
      <c r="B47">
        <v>1</v>
      </c>
      <c r="C47">
        <v>1</v>
      </c>
      <c r="D47">
        <v>0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0</v>
      </c>
      <c r="T47">
        <v>1</v>
      </c>
      <c r="U47">
        <v>1</v>
      </c>
      <c r="V47">
        <v>1</v>
      </c>
      <c r="W47">
        <v>0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 s="3">
        <f t="shared" si="4"/>
        <v>0.9</v>
      </c>
      <c r="AG47" s="3">
        <f t="shared" si="5"/>
        <v>0.9</v>
      </c>
      <c r="AH47" s="3">
        <f t="shared" si="6"/>
        <v>0.9</v>
      </c>
      <c r="AI47" s="6">
        <f t="shared" si="7"/>
        <v>0.9</v>
      </c>
    </row>
    <row r="48" spans="1:35" x14ac:dyDescent="0.25">
      <c r="A48" s="9" t="s">
        <v>75</v>
      </c>
      <c r="B48">
        <v>1</v>
      </c>
      <c r="C48">
        <v>0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0</v>
      </c>
      <c r="T48">
        <v>0</v>
      </c>
      <c r="U48">
        <v>1</v>
      </c>
      <c r="V48">
        <v>0</v>
      </c>
      <c r="W48">
        <v>0</v>
      </c>
      <c r="X48">
        <v>1</v>
      </c>
      <c r="Y48">
        <v>1</v>
      </c>
      <c r="Z48">
        <v>1</v>
      </c>
      <c r="AA48">
        <v>1</v>
      </c>
      <c r="AB48">
        <v>1</v>
      </c>
      <c r="AC48">
        <v>0</v>
      </c>
      <c r="AD48">
        <v>1</v>
      </c>
      <c r="AE48">
        <v>1</v>
      </c>
      <c r="AF48" s="3">
        <f t="shared" si="4"/>
        <v>0.9</v>
      </c>
      <c r="AG48" s="3">
        <f t="shared" si="5"/>
        <v>0.8</v>
      </c>
      <c r="AH48" s="3">
        <f t="shared" si="6"/>
        <v>0.7</v>
      </c>
      <c r="AI48" s="6">
        <f t="shared" si="7"/>
        <v>0.8</v>
      </c>
    </row>
    <row r="49" spans="1:35" x14ac:dyDescent="0.25">
      <c r="A49" s="9" t="s">
        <v>46</v>
      </c>
      <c r="B49">
        <v>1</v>
      </c>
      <c r="C49">
        <v>1</v>
      </c>
      <c r="D49">
        <v>1</v>
      </c>
      <c r="E49">
        <v>1</v>
      </c>
      <c r="F49">
        <v>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0</v>
      </c>
      <c r="N49">
        <v>1</v>
      </c>
      <c r="O49">
        <v>0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0</v>
      </c>
      <c r="AA49">
        <v>0</v>
      </c>
      <c r="AB49">
        <v>1</v>
      </c>
      <c r="AC49">
        <v>0</v>
      </c>
      <c r="AD49">
        <v>0</v>
      </c>
      <c r="AE49">
        <v>1</v>
      </c>
      <c r="AF49" s="3">
        <f t="shared" si="4"/>
        <v>0.9</v>
      </c>
      <c r="AG49" s="3">
        <f t="shared" si="5"/>
        <v>0.8</v>
      </c>
      <c r="AH49" s="3">
        <f t="shared" si="6"/>
        <v>0.6</v>
      </c>
      <c r="AI49" s="6">
        <f t="shared" si="7"/>
        <v>0.76666666666666672</v>
      </c>
    </row>
    <row r="50" spans="1:35" x14ac:dyDescent="0.25">
      <c r="A50" s="9" t="s">
        <v>94</v>
      </c>
      <c r="B50">
        <v>1</v>
      </c>
      <c r="C50">
        <v>1</v>
      </c>
      <c r="D50">
        <v>1</v>
      </c>
      <c r="E50">
        <v>1</v>
      </c>
      <c r="F50">
        <v>1</v>
      </c>
      <c r="G50">
        <v>0</v>
      </c>
      <c r="H50">
        <v>1</v>
      </c>
      <c r="I50">
        <v>1</v>
      </c>
      <c r="J50">
        <v>1</v>
      </c>
      <c r="K50">
        <v>0</v>
      </c>
      <c r="L50">
        <v>1</v>
      </c>
      <c r="M50">
        <v>0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0</v>
      </c>
      <c r="W50">
        <v>0</v>
      </c>
      <c r="X50">
        <v>1</v>
      </c>
      <c r="Y50">
        <v>1</v>
      </c>
      <c r="Z50">
        <v>0</v>
      </c>
      <c r="AA50">
        <v>0</v>
      </c>
      <c r="AB50">
        <v>1</v>
      </c>
      <c r="AC50">
        <v>0</v>
      </c>
      <c r="AD50">
        <v>1</v>
      </c>
      <c r="AE50">
        <v>1</v>
      </c>
      <c r="AF50" s="3">
        <f t="shared" si="4"/>
        <v>0.8</v>
      </c>
      <c r="AG50" s="3">
        <f t="shared" si="5"/>
        <v>0.9</v>
      </c>
      <c r="AH50" s="3">
        <f t="shared" si="6"/>
        <v>0.5</v>
      </c>
      <c r="AI50" s="6">
        <f t="shared" si="7"/>
        <v>0.73333333333333328</v>
      </c>
    </row>
    <row r="51" spans="1:35" x14ac:dyDescent="0.25">
      <c r="A51" s="9" t="s">
        <v>100</v>
      </c>
      <c r="B51">
        <v>1</v>
      </c>
      <c r="C51">
        <v>1</v>
      </c>
      <c r="D51">
        <v>1</v>
      </c>
      <c r="E51">
        <v>0</v>
      </c>
      <c r="F51">
        <v>1</v>
      </c>
      <c r="G51">
        <v>1</v>
      </c>
      <c r="H51">
        <v>1</v>
      </c>
      <c r="I51">
        <v>1</v>
      </c>
      <c r="J51">
        <v>1</v>
      </c>
      <c r="K51">
        <v>0</v>
      </c>
      <c r="L51">
        <v>0</v>
      </c>
      <c r="M51">
        <v>0</v>
      </c>
      <c r="N51">
        <v>1</v>
      </c>
      <c r="O51">
        <v>1</v>
      </c>
      <c r="P51">
        <v>1</v>
      </c>
      <c r="Q51">
        <v>0</v>
      </c>
      <c r="R51">
        <v>1</v>
      </c>
      <c r="S51">
        <v>1</v>
      </c>
      <c r="T51">
        <v>1</v>
      </c>
      <c r="U51">
        <v>1</v>
      </c>
      <c r="V51">
        <v>0</v>
      </c>
      <c r="W51">
        <v>0</v>
      </c>
      <c r="X51">
        <v>1</v>
      </c>
      <c r="Y51">
        <v>1</v>
      </c>
      <c r="Z51">
        <v>0</v>
      </c>
      <c r="AA51">
        <v>1</v>
      </c>
      <c r="AB51">
        <v>1</v>
      </c>
      <c r="AC51">
        <v>1</v>
      </c>
      <c r="AD51">
        <v>1</v>
      </c>
      <c r="AE51">
        <v>1</v>
      </c>
      <c r="AF51" s="3">
        <f t="shared" si="4"/>
        <v>0.8</v>
      </c>
      <c r="AG51" s="3">
        <f t="shared" si="5"/>
        <v>0.7</v>
      </c>
      <c r="AH51" s="3">
        <f t="shared" si="6"/>
        <v>0.7</v>
      </c>
      <c r="AI51" s="6">
        <f t="shared" si="7"/>
        <v>0.73333333333333328</v>
      </c>
    </row>
    <row r="52" spans="1:35" x14ac:dyDescent="0.25">
      <c r="A52" s="9" t="s">
        <v>108</v>
      </c>
      <c r="B52">
        <v>1</v>
      </c>
      <c r="C52">
        <v>1</v>
      </c>
      <c r="D52">
        <v>1</v>
      </c>
      <c r="E52">
        <v>1</v>
      </c>
      <c r="F52">
        <v>0</v>
      </c>
      <c r="G52">
        <v>1</v>
      </c>
      <c r="H52">
        <v>1</v>
      </c>
      <c r="I52">
        <v>1</v>
      </c>
      <c r="J52">
        <v>1</v>
      </c>
      <c r="K52">
        <v>1</v>
      </c>
      <c r="L52">
        <v>0</v>
      </c>
      <c r="M52">
        <v>1</v>
      </c>
      <c r="N52">
        <v>1</v>
      </c>
      <c r="O52">
        <v>1</v>
      </c>
      <c r="P52">
        <v>0</v>
      </c>
      <c r="Q52">
        <v>1</v>
      </c>
      <c r="R52">
        <v>0</v>
      </c>
      <c r="S52">
        <v>1</v>
      </c>
      <c r="T52">
        <v>1</v>
      </c>
      <c r="U52">
        <v>0</v>
      </c>
      <c r="V52">
        <v>0</v>
      </c>
      <c r="W52">
        <v>0</v>
      </c>
      <c r="X52">
        <v>1</v>
      </c>
      <c r="Y52">
        <v>1</v>
      </c>
      <c r="Z52">
        <v>0</v>
      </c>
      <c r="AA52">
        <v>1</v>
      </c>
      <c r="AB52">
        <v>1</v>
      </c>
      <c r="AC52">
        <v>1</v>
      </c>
      <c r="AD52">
        <v>1</v>
      </c>
      <c r="AE52">
        <v>1</v>
      </c>
      <c r="AF52" s="3">
        <f t="shared" si="4"/>
        <v>0.9</v>
      </c>
      <c r="AG52" s="3">
        <f t="shared" si="5"/>
        <v>0.6</v>
      </c>
      <c r="AH52" s="3">
        <f t="shared" si="6"/>
        <v>0.7</v>
      </c>
      <c r="AI52" s="6">
        <f t="shared" si="7"/>
        <v>0.73333333333333328</v>
      </c>
    </row>
    <row r="53" spans="1:35" x14ac:dyDescent="0.25">
      <c r="A53" s="9" t="s">
        <v>107</v>
      </c>
      <c r="B53">
        <v>1</v>
      </c>
      <c r="C53">
        <v>1</v>
      </c>
      <c r="D53">
        <v>0</v>
      </c>
      <c r="E53">
        <v>1</v>
      </c>
      <c r="F53">
        <v>0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0</v>
      </c>
      <c r="P53">
        <v>1</v>
      </c>
      <c r="Q53">
        <v>1</v>
      </c>
      <c r="R53">
        <v>1</v>
      </c>
      <c r="S53">
        <v>0</v>
      </c>
      <c r="T53">
        <v>0</v>
      </c>
      <c r="U53">
        <v>1</v>
      </c>
      <c r="V53">
        <v>0</v>
      </c>
      <c r="W53">
        <v>0</v>
      </c>
      <c r="X53">
        <v>0</v>
      </c>
      <c r="Y53">
        <v>1</v>
      </c>
      <c r="Z53">
        <v>1</v>
      </c>
      <c r="AA53">
        <v>0</v>
      </c>
      <c r="AB53">
        <v>1</v>
      </c>
      <c r="AC53">
        <v>1</v>
      </c>
      <c r="AD53">
        <v>1</v>
      </c>
      <c r="AE53">
        <v>1</v>
      </c>
      <c r="AF53" s="3">
        <f t="shared" si="4"/>
        <v>0.8</v>
      </c>
      <c r="AG53" s="3">
        <f t="shared" si="5"/>
        <v>0.7</v>
      </c>
      <c r="AH53" s="3">
        <f t="shared" si="6"/>
        <v>0.6</v>
      </c>
      <c r="AI53" s="6">
        <f t="shared" si="7"/>
        <v>0.7</v>
      </c>
    </row>
    <row r="54" spans="1:35" x14ac:dyDescent="0.25">
      <c r="A54" s="9" t="s">
        <v>124</v>
      </c>
      <c r="B54">
        <v>1</v>
      </c>
      <c r="C54">
        <v>0</v>
      </c>
      <c r="D54">
        <v>1</v>
      </c>
      <c r="E54">
        <v>0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0</v>
      </c>
      <c r="M54">
        <v>1</v>
      </c>
      <c r="N54">
        <v>0</v>
      </c>
      <c r="O54">
        <v>0</v>
      </c>
      <c r="P54">
        <v>0</v>
      </c>
      <c r="Q54">
        <v>1</v>
      </c>
      <c r="R54">
        <v>1</v>
      </c>
      <c r="S54">
        <v>1</v>
      </c>
      <c r="T54">
        <v>0</v>
      </c>
      <c r="U54">
        <v>1</v>
      </c>
      <c r="V54">
        <v>0</v>
      </c>
      <c r="W54">
        <v>1</v>
      </c>
      <c r="X54">
        <v>1</v>
      </c>
      <c r="Y54">
        <v>1</v>
      </c>
      <c r="Z54">
        <v>1</v>
      </c>
      <c r="AA54">
        <v>0</v>
      </c>
      <c r="AB54">
        <v>0</v>
      </c>
      <c r="AC54">
        <v>1</v>
      </c>
      <c r="AD54">
        <v>0</v>
      </c>
      <c r="AE54">
        <v>0</v>
      </c>
      <c r="AF54" s="3">
        <f t="shared" si="4"/>
        <v>0.8</v>
      </c>
      <c r="AG54" s="3">
        <f t="shared" si="5"/>
        <v>0.5</v>
      </c>
      <c r="AH54" s="3">
        <f t="shared" si="6"/>
        <v>0.5</v>
      </c>
      <c r="AI54" s="6">
        <f t="shared" si="7"/>
        <v>0.6</v>
      </c>
    </row>
    <row r="55" spans="1:35" x14ac:dyDescent="0.25">
      <c r="A55" s="9" t="s">
        <v>91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0</v>
      </c>
      <c r="I55">
        <v>1</v>
      </c>
      <c r="J55">
        <v>1</v>
      </c>
      <c r="K55">
        <v>1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v>1</v>
      </c>
      <c r="S55">
        <v>1</v>
      </c>
      <c r="T55">
        <v>1</v>
      </c>
      <c r="U55">
        <v>0</v>
      </c>
      <c r="V55">
        <v>0</v>
      </c>
      <c r="W55">
        <v>1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 s="3">
        <f t="shared" si="4"/>
        <v>0.9</v>
      </c>
      <c r="AG55" s="3">
        <f t="shared" si="5"/>
        <v>0.5</v>
      </c>
      <c r="AH55" s="3">
        <f t="shared" si="6"/>
        <v>0.2</v>
      </c>
      <c r="AI55" s="6">
        <f t="shared" si="7"/>
        <v>0.53333333333333333</v>
      </c>
    </row>
    <row r="56" spans="1:35" x14ac:dyDescent="0.25">
      <c r="A56" s="9" t="s">
        <v>102</v>
      </c>
      <c r="B56">
        <v>0</v>
      </c>
      <c r="C56">
        <v>1</v>
      </c>
      <c r="D56">
        <v>0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0</v>
      </c>
      <c r="T56">
        <v>0</v>
      </c>
      <c r="U56">
        <v>1</v>
      </c>
      <c r="V56">
        <v>1</v>
      </c>
      <c r="W56">
        <v>0</v>
      </c>
      <c r="X56">
        <v>0</v>
      </c>
      <c r="Y56">
        <v>1</v>
      </c>
      <c r="Z56">
        <v>0</v>
      </c>
      <c r="AA56">
        <v>1</v>
      </c>
      <c r="AB56">
        <v>0</v>
      </c>
      <c r="AC56">
        <v>0</v>
      </c>
      <c r="AD56">
        <v>1</v>
      </c>
      <c r="AE56">
        <v>0</v>
      </c>
      <c r="AF56" s="3">
        <f t="shared" si="4"/>
        <v>0.4</v>
      </c>
      <c r="AG56" s="3">
        <f t="shared" si="5"/>
        <v>0.7</v>
      </c>
      <c r="AH56" s="3">
        <f t="shared" si="6"/>
        <v>0.4</v>
      </c>
      <c r="AI56" s="6">
        <f t="shared" si="7"/>
        <v>0.5</v>
      </c>
    </row>
    <row r="57" spans="1:35" x14ac:dyDescent="0.25">
      <c r="A57" s="9" t="s">
        <v>121</v>
      </c>
      <c r="B57">
        <v>0</v>
      </c>
      <c r="C57">
        <v>0</v>
      </c>
      <c r="D57">
        <v>1</v>
      </c>
      <c r="E57">
        <v>1</v>
      </c>
      <c r="F57">
        <v>1</v>
      </c>
      <c r="G57">
        <v>1</v>
      </c>
      <c r="H57">
        <v>1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1</v>
      </c>
      <c r="P57">
        <v>1</v>
      </c>
      <c r="Q57">
        <v>0</v>
      </c>
      <c r="R57">
        <v>0</v>
      </c>
      <c r="S57">
        <v>1</v>
      </c>
      <c r="T57">
        <v>1</v>
      </c>
      <c r="U57">
        <v>0</v>
      </c>
      <c r="V57">
        <v>0</v>
      </c>
      <c r="W57">
        <v>0</v>
      </c>
      <c r="X57">
        <v>1</v>
      </c>
      <c r="Y57">
        <v>1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1</v>
      </c>
      <c r="AF57" s="3">
        <f t="shared" si="4"/>
        <v>0.5</v>
      </c>
      <c r="AG57" s="3">
        <f t="shared" si="5"/>
        <v>0.5</v>
      </c>
      <c r="AH57" s="3">
        <f t="shared" si="6"/>
        <v>0.4</v>
      </c>
      <c r="AI57" s="6">
        <f t="shared" si="7"/>
        <v>0.46666666666666667</v>
      </c>
    </row>
    <row r="58" spans="1:35" x14ac:dyDescent="0.25">
      <c r="A58" s="9" t="s">
        <v>73</v>
      </c>
      <c r="B58">
        <v>1</v>
      </c>
      <c r="C58">
        <v>0</v>
      </c>
      <c r="D58">
        <v>0</v>
      </c>
      <c r="E58">
        <v>0</v>
      </c>
      <c r="F58">
        <v>0</v>
      </c>
      <c r="G58">
        <v>1</v>
      </c>
      <c r="H58">
        <v>1</v>
      </c>
      <c r="I58">
        <v>1</v>
      </c>
      <c r="J58">
        <v>0</v>
      </c>
      <c r="K58">
        <v>1</v>
      </c>
      <c r="L58">
        <v>0</v>
      </c>
      <c r="M58">
        <v>1</v>
      </c>
      <c r="N58">
        <v>0</v>
      </c>
      <c r="O58">
        <v>0</v>
      </c>
      <c r="P58">
        <v>0</v>
      </c>
      <c r="Q58">
        <v>1</v>
      </c>
      <c r="R58">
        <v>1</v>
      </c>
      <c r="S58">
        <v>1</v>
      </c>
      <c r="T58">
        <v>1</v>
      </c>
      <c r="U58">
        <v>1</v>
      </c>
      <c r="V58">
        <v>0</v>
      </c>
      <c r="W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 s="3">
        <f t="shared" si="4"/>
        <v>0.5</v>
      </c>
      <c r="AG58" s="3">
        <f t="shared" si="5"/>
        <v>0.6</v>
      </c>
      <c r="AH58" s="3">
        <f t="shared" si="6"/>
        <v>0.2</v>
      </c>
      <c r="AI58" s="6">
        <f t="shared" si="7"/>
        <v>0.43333333333333335</v>
      </c>
    </row>
    <row r="59" spans="1:35" x14ac:dyDescent="0.25">
      <c r="A59" s="9" t="s">
        <v>113</v>
      </c>
      <c r="B59">
        <v>0</v>
      </c>
      <c r="C59">
        <v>0</v>
      </c>
      <c r="D59">
        <v>0</v>
      </c>
      <c r="E59">
        <v>1</v>
      </c>
      <c r="F59">
        <v>0</v>
      </c>
      <c r="G59">
        <v>1</v>
      </c>
      <c r="H59">
        <v>1</v>
      </c>
      <c r="I59">
        <v>1</v>
      </c>
      <c r="J59">
        <v>1</v>
      </c>
      <c r="K59">
        <v>0</v>
      </c>
      <c r="L59">
        <v>0</v>
      </c>
      <c r="M59">
        <v>0</v>
      </c>
      <c r="N59">
        <v>1</v>
      </c>
      <c r="O59">
        <v>1</v>
      </c>
      <c r="P59">
        <v>0</v>
      </c>
      <c r="Q59">
        <v>0</v>
      </c>
      <c r="R59">
        <v>0</v>
      </c>
      <c r="S59">
        <v>0</v>
      </c>
      <c r="T59">
        <v>1</v>
      </c>
      <c r="U59">
        <v>1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</v>
      </c>
      <c r="AF59" s="3">
        <f t="shared" si="4"/>
        <v>0.5</v>
      </c>
      <c r="AG59" s="3">
        <f t="shared" si="5"/>
        <v>0.4</v>
      </c>
      <c r="AH59" s="3">
        <f t="shared" si="6"/>
        <v>0.3</v>
      </c>
      <c r="AI59" s="6">
        <f t="shared" si="7"/>
        <v>0.4</v>
      </c>
    </row>
    <row r="60" spans="1:35" x14ac:dyDescent="0.25">
      <c r="A60" s="9" t="s">
        <v>97</v>
      </c>
      <c r="B60">
        <v>1</v>
      </c>
      <c r="C60">
        <v>0</v>
      </c>
      <c r="D60">
        <v>0</v>
      </c>
      <c r="E60">
        <v>0</v>
      </c>
      <c r="F60">
        <v>1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1</v>
      </c>
      <c r="Q60">
        <v>1</v>
      </c>
      <c r="R60">
        <v>1</v>
      </c>
      <c r="S60">
        <v>0</v>
      </c>
      <c r="T60">
        <v>1</v>
      </c>
      <c r="U60">
        <v>0</v>
      </c>
      <c r="V60">
        <v>0</v>
      </c>
      <c r="W60">
        <v>0</v>
      </c>
      <c r="X60">
        <v>1</v>
      </c>
      <c r="Y60">
        <v>0</v>
      </c>
      <c r="Z60">
        <v>0</v>
      </c>
      <c r="AA60">
        <v>1</v>
      </c>
      <c r="AB60">
        <v>0</v>
      </c>
      <c r="AC60">
        <v>0</v>
      </c>
      <c r="AD60">
        <v>1</v>
      </c>
      <c r="AE60">
        <v>0</v>
      </c>
      <c r="AF60" s="3">
        <f t="shared" si="4"/>
        <v>0.3</v>
      </c>
      <c r="AG60" s="3">
        <f t="shared" si="5"/>
        <v>0.5</v>
      </c>
      <c r="AH60" s="3">
        <f t="shared" si="6"/>
        <v>0.3</v>
      </c>
      <c r="AI60" s="6">
        <f t="shared" si="7"/>
        <v>0.36666666666666664</v>
      </c>
    </row>
    <row r="61" spans="1:35" x14ac:dyDescent="0.25">
      <c r="A61" s="9" t="s">
        <v>123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1</v>
      </c>
      <c r="J61">
        <v>0</v>
      </c>
      <c r="K61">
        <v>0</v>
      </c>
      <c r="L61">
        <v>1</v>
      </c>
      <c r="M61">
        <v>1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1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1</v>
      </c>
      <c r="AE61">
        <v>0</v>
      </c>
      <c r="AF61" s="3">
        <f t="shared" si="4"/>
        <v>0.2</v>
      </c>
      <c r="AG61" s="3">
        <f t="shared" si="5"/>
        <v>0.4</v>
      </c>
      <c r="AH61" s="3">
        <f t="shared" si="6"/>
        <v>0.3</v>
      </c>
      <c r="AI61" s="6">
        <f t="shared" si="7"/>
        <v>0.3</v>
      </c>
    </row>
    <row r="62" spans="1:35" x14ac:dyDescent="0.25">
      <c r="A62" s="9" t="s">
        <v>67</v>
      </c>
      <c r="B62">
        <v>1</v>
      </c>
      <c r="C62">
        <v>0</v>
      </c>
      <c r="D62">
        <v>1</v>
      </c>
      <c r="E62">
        <v>1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</v>
      </c>
      <c r="S62">
        <v>0</v>
      </c>
      <c r="T62">
        <v>1</v>
      </c>
      <c r="U62">
        <v>0</v>
      </c>
      <c r="V62">
        <v>1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 s="3">
        <f t="shared" si="4"/>
        <v>0.4</v>
      </c>
      <c r="AG62" s="3">
        <f t="shared" si="5"/>
        <v>0.2</v>
      </c>
      <c r="AH62" s="3">
        <f t="shared" si="6"/>
        <v>0.2</v>
      </c>
      <c r="AI62" s="6">
        <f t="shared" si="7"/>
        <v>0.26666666666666666</v>
      </c>
    </row>
    <row r="63" spans="1:35" x14ac:dyDescent="0.25">
      <c r="A63" s="9" t="s">
        <v>118</v>
      </c>
      <c r="B63">
        <v>1</v>
      </c>
      <c r="C63">
        <v>1</v>
      </c>
      <c r="D63">
        <v>1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1</v>
      </c>
      <c r="S63">
        <v>1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 s="3">
        <f t="shared" si="4"/>
        <v>0.4</v>
      </c>
      <c r="AG63" s="3">
        <f t="shared" si="5"/>
        <v>0.3</v>
      </c>
      <c r="AH63" s="3">
        <f t="shared" si="6"/>
        <v>0.1</v>
      </c>
      <c r="AI63" s="6">
        <f t="shared" si="7"/>
        <v>0.26666666666666666</v>
      </c>
    </row>
    <row r="64" spans="1:35" x14ac:dyDescent="0.25">
      <c r="A64" s="9" t="s">
        <v>120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1</v>
      </c>
      <c r="T64">
        <v>1</v>
      </c>
      <c r="U64">
        <v>0</v>
      </c>
      <c r="V64">
        <v>1</v>
      </c>
      <c r="W64">
        <v>0</v>
      </c>
      <c r="X64">
        <v>1</v>
      </c>
      <c r="Y64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 s="3">
        <f t="shared" si="4"/>
        <v>0.2</v>
      </c>
      <c r="AG64" s="3">
        <f t="shared" si="5"/>
        <v>0.3</v>
      </c>
      <c r="AH64" s="3">
        <f t="shared" si="6"/>
        <v>0.3</v>
      </c>
      <c r="AI64" s="6">
        <f t="shared" si="7"/>
        <v>0.26666666666666666</v>
      </c>
    </row>
    <row r="65" spans="1:35" x14ac:dyDescent="0.25">
      <c r="A65" s="9" t="s">
        <v>127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1</v>
      </c>
      <c r="I65">
        <v>0</v>
      </c>
      <c r="J65">
        <v>1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  <c r="Y65">
        <v>0</v>
      </c>
      <c r="Z65">
        <v>0</v>
      </c>
      <c r="AA65">
        <v>1</v>
      </c>
      <c r="AB65">
        <v>0</v>
      </c>
      <c r="AC65">
        <v>0</v>
      </c>
      <c r="AD65">
        <v>1</v>
      </c>
      <c r="AE65">
        <v>0</v>
      </c>
      <c r="AF65" s="3">
        <f t="shared" si="4"/>
        <v>0.3</v>
      </c>
      <c r="AG65" s="3">
        <f t="shared" si="5"/>
        <v>0.1</v>
      </c>
      <c r="AH65" s="3">
        <f t="shared" si="6"/>
        <v>0.3</v>
      </c>
      <c r="AI65" s="6">
        <f t="shared" si="7"/>
        <v>0.23333333333333334</v>
      </c>
    </row>
    <row r="66" spans="1:35" x14ac:dyDescent="0.25">
      <c r="A66" s="9" t="s">
        <v>50</v>
      </c>
      <c r="B66">
        <v>1</v>
      </c>
      <c r="C66">
        <v>1</v>
      </c>
      <c r="D66">
        <v>1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  <c r="S66">
        <v>0</v>
      </c>
      <c r="T66">
        <v>1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 s="3">
        <f t="shared" si="4"/>
        <v>0.4</v>
      </c>
      <c r="AG66" s="3">
        <f t="shared" si="5"/>
        <v>0.2</v>
      </c>
      <c r="AH66" s="3">
        <f t="shared" si="6"/>
        <v>0</v>
      </c>
      <c r="AI66" s="6">
        <f t="shared" si="7"/>
        <v>0.2</v>
      </c>
    </row>
    <row r="67" spans="1:35" x14ac:dyDescent="0.25">
      <c r="A67" s="9" t="s">
        <v>45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s="3">
        <f t="shared" si="4"/>
        <v>0.2</v>
      </c>
      <c r="AG67" s="3">
        <f t="shared" si="5"/>
        <v>0</v>
      </c>
      <c r="AH67" s="3">
        <f t="shared" si="6"/>
        <v>0.3</v>
      </c>
      <c r="AI67" s="6">
        <f t="shared" si="7"/>
        <v>0.16666666666666666</v>
      </c>
    </row>
    <row r="68" spans="1:35" x14ac:dyDescent="0.25">
      <c r="A68" s="9" t="s">
        <v>63</v>
      </c>
      <c r="B68">
        <v>0</v>
      </c>
      <c r="C68">
        <v>1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</v>
      </c>
      <c r="AF68" s="3">
        <f t="shared" ref="AF68:AF97" si="8">AVERAGE(B68:K68)</f>
        <v>0.2</v>
      </c>
      <c r="AG68" s="3">
        <f t="shared" ref="AG68:AG97" si="9">AVERAGE(L68:U68)</f>
        <v>0.2</v>
      </c>
      <c r="AH68" s="3">
        <f t="shared" ref="AH68:AH97" si="10">AVERAGE(V68:AE68)</f>
        <v>0.1</v>
      </c>
      <c r="AI68" s="6">
        <f t="shared" ref="AI68:AI97" si="11">AVERAGE(B68:AE68)</f>
        <v>0.16666666666666666</v>
      </c>
    </row>
    <row r="69" spans="1:35" x14ac:dyDescent="0.25">
      <c r="A69" s="9" t="s">
        <v>65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N69">
        <v>0</v>
      </c>
      <c r="O69">
        <v>1</v>
      </c>
      <c r="P69">
        <v>0</v>
      </c>
      <c r="Q69">
        <v>1</v>
      </c>
      <c r="R69">
        <v>0</v>
      </c>
      <c r="S69">
        <v>0</v>
      </c>
      <c r="T69">
        <v>0</v>
      </c>
      <c r="U69">
        <v>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 s="3">
        <f t="shared" si="8"/>
        <v>0.2</v>
      </c>
      <c r="AG69" s="3">
        <f t="shared" si="9"/>
        <v>0.3</v>
      </c>
      <c r="AH69" s="3">
        <f t="shared" si="10"/>
        <v>0</v>
      </c>
      <c r="AI69" s="6">
        <f t="shared" si="11"/>
        <v>0.16666666666666666</v>
      </c>
    </row>
    <row r="70" spans="1:35" x14ac:dyDescent="0.25">
      <c r="A70" s="9" t="s">
        <v>76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1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s="3">
        <f t="shared" si="8"/>
        <v>0.3</v>
      </c>
      <c r="AG70" s="3">
        <f t="shared" si="9"/>
        <v>0</v>
      </c>
      <c r="AH70" s="3">
        <f t="shared" si="10"/>
        <v>0.2</v>
      </c>
      <c r="AI70" s="6">
        <f t="shared" si="11"/>
        <v>0.16666666666666666</v>
      </c>
    </row>
    <row r="71" spans="1:35" x14ac:dyDescent="0.25">
      <c r="A71" s="9" t="s">
        <v>95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 s="3">
        <f t="shared" si="8"/>
        <v>0.2</v>
      </c>
      <c r="AG71" s="3">
        <f t="shared" si="9"/>
        <v>0.1</v>
      </c>
      <c r="AH71" s="3">
        <f t="shared" si="10"/>
        <v>0.1</v>
      </c>
      <c r="AI71" s="6">
        <f t="shared" si="11"/>
        <v>0.13333333333333333</v>
      </c>
    </row>
    <row r="72" spans="1:35" x14ac:dyDescent="0.25">
      <c r="A72" s="9" t="s">
        <v>115</v>
      </c>
      <c r="B72">
        <v>1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 s="3">
        <f t="shared" si="8"/>
        <v>0.2</v>
      </c>
      <c r="AG72" s="3">
        <f t="shared" si="9"/>
        <v>0.1</v>
      </c>
      <c r="AH72" s="3">
        <f t="shared" si="10"/>
        <v>0.1</v>
      </c>
      <c r="AI72" s="6">
        <f t="shared" si="11"/>
        <v>0.13333333333333333</v>
      </c>
    </row>
    <row r="73" spans="1:35" x14ac:dyDescent="0.25">
      <c r="A73" s="9" t="s">
        <v>39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1</v>
      </c>
      <c r="Z73">
        <v>0</v>
      </c>
      <c r="AA73">
        <v>1</v>
      </c>
      <c r="AB73">
        <v>0</v>
      </c>
      <c r="AC73">
        <v>0</v>
      </c>
      <c r="AD73">
        <v>0</v>
      </c>
      <c r="AE73">
        <v>0</v>
      </c>
      <c r="AF73" s="3">
        <f t="shared" si="8"/>
        <v>0</v>
      </c>
      <c r="AG73" s="3">
        <f t="shared" si="9"/>
        <v>0</v>
      </c>
      <c r="AH73" s="3">
        <f t="shared" si="10"/>
        <v>0.3</v>
      </c>
      <c r="AI73" s="6">
        <f t="shared" si="11"/>
        <v>0.1</v>
      </c>
    </row>
    <row r="74" spans="1:35" x14ac:dyDescent="0.25">
      <c r="A74" s="9" t="s">
        <v>47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1</v>
      </c>
      <c r="AB74">
        <v>1</v>
      </c>
      <c r="AC74">
        <v>0</v>
      </c>
      <c r="AD74">
        <v>0</v>
      </c>
      <c r="AE74">
        <v>0</v>
      </c>
      <c r="AF74" s="3">
        <f t="shared" si="8"/>
        <v>0</v>
      </c>
      <c r="AG74" s="3">
        <f t="shared" si="9"/>
        <v>0.1</v>
      </c>
      <c r="AH74" s="3">
        <f t="shared" si="10"/>
        <v>0.2</v>
      </c>
      <c r="AI74" s="6">
        <f t="shared" si="11"/>
        <v>0.1</v>
      </c>
    </row>
    <row r="75" spans="1:35" x14ac:dyDescent="0.25">
      <c r="A75" s="9" t="s">
        <v>52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1</v>
      </c>
      <c r="AF75" s="3">
        <f t="shared" si="8"/>
        <v>0.1</v>
      </c>
      <c r="AG75" s="3">
        <f t="shared" si="9"/>
        <v>0</v>
      </c>
      <c r="AH75" s="3">
        <f t="shared" si="10"/>
        <v>0.2</v>
      </c>
      <c r="AI75" s="6">
        <f t="shared" si="11"/>
        <v>0.1</v>
      </c>
    </row>
    <row r="76" spans="1:35" x14ac:dyDescent="0.25">
      <c r="A76" s="9" t="s">
        <v>69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s="3">
        <f t="shared" si="8"/>
        <v>0</v>
      </c>
      <c r="AG76" s="3">
        <f t="shared" si="9"/>
        <v>0.1</v>
      </c>
      <c r="AH76" s="3">
        <f t="shared" si="10"/>
        <v>0.2</v>
      </c>
      <c r="AI76" s="6">
        <f t="shared" si="11"/>
        <v>0.1</v>
      </c>
    </row>
    <row r="77" spans="1:35" x14ac:dyDescent="0.25">
      <c r="A77" s="9" t="s">
        <v>87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 s="3">
        <f t="shared" si="8"/>
        <v>0.2</v>
      </c>
      <c r="AG77" s="3">
        <f t="shared" si="9"/>
        <v>0</v>
      </c>
      <c r="AH77" s="3">
        <f t="shared" si="10"/>
        <v>0.1</v>
      </c>
      <c r="AI77" s="6">
        <f t="shared" si="11"/>
        <v>0.1</v>
      </c>
    </row>
    <row r="78" spans="1:35" x14ac:dyDescent="0.25">
      <c r="A78" s="9" t="s">
        <v>92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1</v>
      </c>
      <c r="AF78" s="3">
        <f t="shared" si="8"/>
        <v>0.2</v>
      </c>
      <c r="AG78" s="3">
        <f t="shared" si="9"/>
        <v>0</v>
      </c>
      <c r="AH78" s="3">
        <f t="shared" si="10"/>
        <v>0.1</v>
      </c>
      <c r="AI78" s="6">
        <f t="shared" si="11"/>
        <v>0.1</v>
      </c>
    </row>
    <row r="79" spans="1:35" x14ac:dyDescent="0.25">
      <c r="A79" s="9" t="s">
        <v>40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s="3">
        <f t="shared" si="8"/>
        <v>0</v>
      </c>
      <c r="AG79" s="3">
        <f t="shared" si="9"/>
        <v>0.1</v>
      </c>
      <c r="AH79" s="3">
        <f t="shared" si="10"/>
        <v>0.1</v>
      </c>
      <c r="AI79" s="6">
        <f t="shared" si="11"/>
        <v>6.6666666666666666E-2</v>
      </c>
    </row>
    <row r="80" spans="1:35" x14ac:dyDescent="0.25">
      <c r="A80" s="9" t="s">
        <v>93</v>
      </c>
      <c r="B80">
        <v>0</v>
      </c>
      <c r="C80">
        <v>0</v>
      </c>
      <c r="D80">
        <v>1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 s="3">
        <f t="shared" si="8"/>
        <v>0.2</v>
      </c>
      <c r="AG80" s="3">
        <f t="shared" si="9"/>
        <v>0</v>
      </c>
      <c r="AH80" s="3">
        <f t="shared" si="10"/>
        <v>0</v>
      </c>
      <c r="AI80" s="6">
        <f t="shared" si="11"/>
        <v>6.6666666666666666E-2</v>
      </c>
    </row>
    <row r="81" spans="1:35" x14ac:dyDescent="0.25">
      <c r="A81" s="9" t="s">
        <v>98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  <c r="AC81">
        <v>0</v>
      </c>
      <c r="AD81">
        <v>0</v>
      </c>
      <c r="AE81">
        <v>0</v>
      </c>
      <c r="AF81" s="3">
        <f t="shared" si="8"/>
        <v>0.1</v>
      </c>
      <c r="AG81" s="3">
        <f t="shared" si="9"/>
        <v>0</v>
      </c>
      <c r="AH81" s="3">
        <f t="shared" si="10"/>
        <v>0.1</v>
      </c>
      <c r="AI81" s="6">
        <f t="shared" si="11"/>
        <v>6.6666666666666666E-2</v>
      </c>
    </row>
    <row r="82" spans="1:35" x14ac:dyDescent="0.25">
      <c r="A82" s="9" t="s">
        <v>103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 s="3">
        <f t="shared" si="8"/>
        <v>0.2</v>
      </c>
      <c r="AG82" s="3">
        <f t="shared" si="9"/>
        <v>0</v>
      </c>
      <c r="AH82" s="3">
        <f t="shared" si="10"/>
        <v>0</v>
      </c>
      <c r="AI82" s="6">
        <f t="shared" si="11"/>
        <v>6.6666666666666666E-2</v>
      </c>
    </row>
    <row r="83" spans="1:35" x14ac:dyDescent="0.25">
      <c r="A83" s="9" t="s">
        <v>106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 s="3">
        <f t="shared" si="8"/>
        <v>0</v>
      </c>
      <c r="AG83" s="3">
        <f t="shared" si="9"/>
        <v>0.1</v>
      </c>
      <c r="AH83" s="3">
        <f t="shared" si="10"/>
        <v>0.1</v>
      </c>
      <c r="AI83" s="6">
        <f t="shared" si="11"/>
        <v>6.6666666666666666E-2</v>
      </c>
    </row>
    <row r="84" spans="1:35" x14ac:dyDescent="0.25">
      <c r="A84" s="9" t="s">
        <v>109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s="3">
        <f t="shared" si="8"/>
        <v>0</v>
      </c>
      <c r="AG84" s="3">
        <f t="shared" si="9"/>
        <v>0</v>
      </c>
      <c r="AH84" s="3">
        <f t="shared" si="10"/>
        <v>0.2</v>
      </c>
      <c r="AI84" s="6">
        <f t="shared" si="11"/>
        <v>6.6666666666666666E-2</v>
      </c>
    </row>
    <row r="85" spans="1:35" x14ac:dyDescent="0.25">
      <c r="A85" s="9" t="s">
        <v>48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 s="3">
        <f t="shared" si="8"/>
        <v>0.1</v>
      </c>
      <c r="AG85" s="3">
        <f t="shared" si="9"/>
        <v>0</v>
      </c>
      <c r="AH85" s="3">
        <f t="shared" si="10"/>
        <v>0</v>
      </c>
      <c r="AI85" s="6">
        <f t="shared" si="11"/>
        <v>3.3333333333333333E-2</v>
      </c>
    </row>
    <row r="86" spans="1:35" x14ac:dyDescent="0.25">
      <c r="A86" s="9" t="s">
        <v>51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s="3">
        <f t="shared" si="8"/>
        <v>0</v>
      </c>
      <c r="AG86" s="3">
        <f t="shared" si="9"/>
        <v>0</v>
      </c>
      <c r="AH86" s="3">
        <f t="shared" si="10"/>
        <v>0.1</v>
      </c>
      <c r="AI86" s="6">
        <f t="shared" si="11"/>
        <v>3.3333333333333333E-2</v>
      </c>
    </row>
    <row r="87" spans="1:35" x14ac:dyDescent="0.25">
      <c r="A87" s="9" t="s">
        <v>58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 s="3">
        <f t="shared" si="8"/>
        <v>0</v>
      </c>
      <c r="AG87" s="3">
        <f t="shared" si="9"/>
        <v>0.1</v>
      </c>
      <c r="AH87" s="3">
        <f t="shared" si="10"/>
        <v>0</v>
      </c>
      <c r="AI87" s="6">
        <f t="shared" si="11"/>
        <v>3.3333333333333333E-2</v>
      </c>
    </row>
    <row r="88" spans="1:35" x14ac:dyDescent="0.25">
      <c r="A88" s="9" t="s">
        <v>61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 s="3">
        <f t="shared" si="8"/>
        <v>0</v>
      </c>
      <c r="AG88" s="3">
        <f t="shared" si="9"/>
        <v>0</v>
      </c>
      <c r="AH88" s="3">
        <f t="shared" si="10"/>
        <v>0.1</v>
      </c>
      <c r="AI88" s="6">
        <f t="shared" si="11"/>
        <v>3.3333333333333333E-2</v>
      </c>
    </row>
    <row r="89" spans="1:35" x14ac:dyDescent="0.25">
      <c r="A89" s="9" t="s">
        <v>68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1</v>
      </c>
      <c r="AF89" s="3">
        <f t="shared" si="8"/>
        <v>0</v>
      </c>
      <c r="AG89" s="3">
        <f t="shared" si="9"/>
        <v>0</v>
      </c>
      <c r="AH89" s="3">
        <f t="shared" si="10"/>
        <v>0.1</v>
      </c>
      <c r="AI89" s="6">
        <f t="shared" si="11"/>
        <v>3.3333333333333333E-2</v>
      </c>
    </row>
    <row r="90" spans="1:35" x14ac:dyDescent="0.25">
      <c r="A90" s="9" t="s">
        <v>71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 s="3">
        <f t="shared" si="8"/>
        <v>0</v>
      </c>
      <c r="AG90" s="3">
        <f t="shared" si="9"/>
        <v>0</v>
      </c>
      <c r="AH90" s="3">
        <f t="shared" si="10"/>
        <v>0.1</v>
      </c>
      <c r="AI90" s="6">
        <f t="shared" si="11"/>
        <v>3.3333333333333333E-2</v>
      </c>
    </row>
    <row r="91" spans="1:35" x14ac:dyDescent="0.25">
      <c r="A91" s="9" t="s">
        <v>79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 s="3">
        <f t="shared" si="8"/>
        <v>0.1</v>
      </c>
      <c r="AG91" s="3">
        <f t="shared" si="9"/>
        <v>0</v>
      </c>
      <c r="AH91" s="3">
        <f t="shared" si="10"/>
        <v>0</v>
      </c>
      <c r="AI91" s="6">
        <f t="shared" si="11"/>
        <v>3.3333333333333333E-2</v>
      </c>
    </row>
    <row r="92" spans="1:35" x14ac:dyDescent="0.25">
      <c r="A92" s="9" t="s">
        <v>80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 s="3">
        <f t="shared" si="8"/>
        <v>0</v>
      </c>
      <c r="AG92" s="3">
        <f t="shared" si="9"/>
        <v>0.1</v>
      </c>
      <c r="AH92" s="3">
        <f t="shared" si="10"/>
        <v>0</v>
      </c>
      <c r="AI92" s="6">
        <f t="shared" si="11"/>
        <v>3.3333333333333333E-2</v>
      </c>
    </row>
    <row r="93" spans="1:35" x14ac:dyDescent="0.25">
      <c r="A93" s="9" t="s">
        <v>90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 s="3">
        <f t="shared" si="8"/>
        <v>0.1</v>
      </c>
      <c r="AG93" s="3">
        <f t="shared" si="9"/>
        <v>0</v>
      </c>
      <c r="AH93" s="3">
        <f t="shared" si="10"/>
        <v>0</v>
      </c>
      <c r="AI93" s="6">
        <f t="shared" si="11"/>
        <v>3.3333333333333333E-2</v>
      </c>
    </row>
    <row r="94" spans="1:35" x14ac:dyDescent="0.25">
      <c r="A94" s="9" t="s">
        <v>105</v>
      </c>
      <c r="B94">
        <v>0</v>
      </c>
      <c r="C94">
        <v>0</v>
      </c>
      <c r="D94">
        <v>0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 s="3">
        <f t="shared" si="8"/>
        <v>0.1</v>
      </c>
      <c r="AG94" s="3">
        <f t="shared" si="9"/>
        <v>0</v>
      </c>
      <c r="AH94" s="3">
        <f t="shared" si="10"/>
        <v>0</v>
      </c>
      <c r="AI94" s="6">
        <f t="shared" si="11"/>
        <v>3.3333333333333333E-2</v>
      </c>
    </row>
    <row r="95" spans="1:35" x14ac:dyDescent="0.25">
      <c r="A95" s="9" t="s">
        <v>111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 s="3">
        <f t="shared" si="8"/>
        <v>0.1</v>
      </c>
      <c r="AG95" s="3">
        <f t="shared" si="9"/>
        <v>0</v>
      </c>
      <c r="AH95" s="3">
        <f t="shared" si="10"/>
        <v>0</v>
      </c>
      <c r="AI95" s="6">
        <f t="shared" si="11"/>
        <v>3.3333333333333333E-2</v>
      </c>
    </row>
    <row r="96" spans="1:35" x14ac:dyDescent="0.25">
      <c r="A96" s="9" t="s">
        <v>112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 s="3">
        <f t="shared" si="8"/>
        <v>0</v>
      </c>
      <c r="AG96" s="3">
        <f t="shared" si="9"/>
        <v>0</v>
      </c>
      <c r="AH96" s="3">
        <f t="shared" si="10"/>
        <v>0.1</v>
      </c>
      <c r="AI96" s="6">
        <f t="shared" si="11"/>
        <v>3.3333333333333333E-2</v>
      </c>
    </row>
    <row r="97" spans="1:35" x14ac:dyDescent="0.25">
      <c r="A97" s="9" t="s">
        <v>116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s="3">
        <f t="shared" si="8"/>
        <v>0</v>
      </c>
      <c r="AG97" s="3">
        <f t="shared" si="9"/>
        <v>0</v>
      </c>
      <c r="AH97" s="3">
        <f t="shared" si="10"/>
        <v>0.1</v>
      </c>
      <c r="AI97" s="6">
        <f t="shared" si="11"/>
        <v>3.3333333333333333E-2</v>
      </c>
    </row>
    <row r="98" spans="1:35" x14ac:dyDescent="0.25">
      <c r="A98" s="10" t="s">
        <v>138</v>
      </c>
      <c r="B98" s="4">
        <f>SUM(B4:B97)</f>
        <v>60</v>
      </c>
      <c r="C98" s="4">
        <f t="shared" ref="C98:AE98" si="12">SUM(C4:C97)</f>
        <v>54</v>
      </c>
      <c r="D98" s="4">
        <f t="shared" si="12"/>
        <v>57</v>
      </c>
      <c r="E98" s="4">
        <f t="shared" si="12"/>
        <v>57</v>
      </c>
      <c r="F98" s="4">
        <f t="shared" si="12"/>
        <v>57</v>
      </c>
      <c r="G98" s="4">
        <f t="shared" si="12"/>
        <v>57</v>
      </c>
      <c r="H98" s="4">
        <f t="shared" si="12"/>
        <v>65</v>
      </c>
      <c r="I98" s="4">
        <f t="shared" si="12"/>
        <v>56</v>
      </c>
      <c r="J98" s="4">
        <f t="shared" si="12"/>
        <v>55</v>
      </c>
      <c r="K98" s="4">
        <f t="shared" si="12"/>
        <v>56</v>
      </c>
      <c r="L98" s="4">
        <f t="shared" si="12"/>
        <v>52</v>
      </c>
      <c r="M98" s="4">
        <f t="shared" si="12"/>
        <v>53</v>
      </c>
      <c r="N98" s="4">
        <f t="shared" si="12"/>
        <v>55</v>
      </c>
      <c r="O98" s="4">
        <f t="shared" si="12"/>
        <v>55</v>
      </c>
      <c r="P98" s="4">
        <f t="shared" si="12"/>
        <v>54</v>
      </c>
      <c r="Q98" s="4">
        <f t="shared" si="12"/>
        <v>55</v>
      </c>
      <c r="R98" s="4">
        <f t="shared" si="12"/>
        <v>58</v>
      </c>
      <c r="S98" s="4">
        <f t="shared" si="12"/>
        <v>53</v>
      </c>
      <c r="T98" s="4">
        <f t="shared" si="12"/>
        <v>56</v>
      </c>
      <c r="U98" s="4">
        <f t="shared" si="12"/>
        <v>55</v>
      </c>
      <c r="V98" s="4">
        <f t="shared" si="12"/>
        <v>50</v>
      </c>
      <c r="W98" s="4">
        <f t="shared" si="12"/>
        <v>50</v>
      </c>
      <c r="X98" s="4">
        <f t="shared" si="12"/>
        <v>60</v>
      </c>
      <c r="Y98" s="4">
        <f t="shared" si="12"/>
        <v>58</v>
      </c>
      <c r="Z98" s="4">
        <f t="shared" si="12"/>
        <v>42</v>
      </c>
      <c r="AA98" s="4">
        <f t="shared" si="12"/>
        <v>52</v>
      </c>
      <c r="AB98" s="4">
        <f t="shared" si="12"/>
        <v>49</v>
      </c>
      <c r="AC98" s="4">
        <f t="shared" si="12"/>
        <v>51</v>
      </c>
      <c r="AD98" s="4">
        <f t="shared" si="12"/>
        <v>61</v>
      </c>
      <c r="AE98" s="4">
        <f t="shared" si="12"/>
        <v>56</v>
      </c>
      <c r="AF98" s="7">
        <v>80</v>
      </c>
      <c r="AG98" s="7">
        <v>73</v>
      </c>
      <c r="AH98" s="7">
        <v>83</v>
      </c>
      <c r="AI98" s="8">
        <v>94</v>
      </c>
    </row>
  </sheetData>
  <sortState ref="A4:AI97">
    <sortCondition descending="1" ref="AI4:AI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abundances</vt:lpstr>
      <vt:lpstr>Prevalence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2018-01-31T20:56:50Z</dcterms:created>
  <dcterms:modified xsi:type="dcterms:W3CDTF">2018-04-12T16:32:05Z</dcterms:modified>
</cp:coreProperties>
</file>